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hn13.sharepoint.com/sites/SP_AllStaff/Shared Documents/2022 - All Files and Programs/2022 Reports &amp; Analyses/Household Pulse analyses/Week 48 Nicolai Modified/"/>
    </mc:Choice>
  </mc:AlternateContent>
  <xr:revisionPtr revIDLastSave="0" documentId="8_{5F245A5D-0265-9543-99D1-7861EB7A50D9}" xr6:coauthVersionLast="47" xr6:coauthVersionMax="47" xr10:uidLastSave="{00000000-0000-0000-0000-000000000000}"/>
  <bookViews>
    <workbookView xWindow="240" yWindow="500" windowWidth="26960" windowHeight="1504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4" i="67" l="1"/>
  <c r="K74" i="67"/>
  <c r="H74" i="67"/>
  <c r="L69" i="67"/>
  <c r="K69" i="67"/>
  <c r="J69" i="67"/>
  <c r="H69" i="67"/>
  <c r="G69" i="67"/>
  <c r="F69" i="67"/>
  <c r="E69" i="67"/>
  <c r="D69" i="67"/>
  <c r="C69" i="67"/>
  <c r="H65" i="67"/>
  <c r="K65" i="67" s="1"/>
  <c r="L65" i="67" s="1"/>
  <c r="H64" i="67"/>
  <c r="K64" i="67" s="1"/>
  <c r="L64" i="67" s="1"/>
  <c r="H47" i="67"/>
  <c r="K47" i="67" s="1"/>
  <c r="L47" i="67" s="1"/>
  <c r="J46" i="67"/>
  <c r="G46" i="67"/>
  <c r="F46" i="67"/>
  <c r="E46" i="67"/>
  <c r="D46" i="67"/>
  <c r="C46" i="67"/>
  <c r="H39" i="67"/>
  <c r="K39" i="67" s="1"/>
  <c r="L39" i="67" s="1"/>
  <c r="H40" i="67"/>
  <c r="K40" i="67" s="1"/>
  <c r="L40" i="67" s="1"/>
  <c r="H38" i="67"/>
  <c r="K38" i="67" s="1"/>
  <c r="L38" i="67" s="1"/>
  <c r="H9" i="67"/>
  <c r="K9" i="67" s="1"/>
  <c r="L9" i="67" s="1"/>
  <c r="L74" i="66"/>
  <c r="K74" i="66"/>
  <c r="H74" i="66"/>
  <c r="L69" i="66"/>
  <c r="K69" i="66"/>
  <c r="J69" i="66"/>
  <c r="H69" i="66"/>
  <c r="G69" i="66"/>
  <c r="F69" i="66"/>
  <c r="E69" i="66"/>
  <c r="D69" i="66"/>
  <c r="C69" i="66"/>
  <c r="H65" i="66"/>
  <c r="K65" i="66" s="1"/>
  <c r="L65" i="66" s="1"/>
  <c r="H64" i="66"/>
  <c r="K64" i="66" s="1"/>
  <c r="L64" i="66" s="1"/>
  <c r="H47" i="66"/>
  <c r="K47" i="66" s="1"/>
  <c r="L47" i="66" s="1"/>
  <c r="J46" i="66"/>
  <c r="G46" i="66"/>
  <c r="F46" i="66"/>
  <c r="E46" i="66"/>
  <c r="D46" i="66"/>
  <c r="C46" i="66"/>
  <c r="H39" i="66"/>
  <c r="K39" i="66" s="1"/>
  <c r="L39" i="66" s="1"/>
  <c r="H40" i="66"/>
  <c r="K40" i="66" s="1"/>
  <c r="L40" i="66" s="1"/>
  <c r="H38" i="66"/>
  <c r="K38" i="66" s="1"/>
  <c r="L38" i="66" s="1"/>
  <c r="H9" i="66"/>
  <c r="K9" i="66" s="1"/>
  <c r="L9" i="66" s="1"/>
  <c r="L74" i="65"/>
  <c r="K74" i="65"/>
  <c r="H74" i="65"/>
  <c r="L69" i="65"/>
  <c r="K69" i="65"/>
  <c r="J69" i="65"/>
  <c r="H69" i="65"/>
  <c r="G69" i="65"/>
  <c r="F69" i="65"/>
  <c r="E69" i="65"/>
  <c r="D69" i="65"/>
  <c r="C69" i="65"/>
  <c r="H65" i="65"/>
  <c r="K65" i="65" s="1"/>
  <c r="L65" i="65" s="1"/>
  <c r="H64" i="65"/>
  <c r="K64" i="65" s="1"/>
  <c r="L64" i="65" s="1"/>
  <c r="H47" i="65"/>
  <c r="K47" i="65" s="1"/>
  <c r="L47" i="65" s="1"/>
  <c r="J46" i="65"/>
  <c r="G46" i="65"/>
  <c r="F46" i="65"/>
  <c r="E46" i="65"/>
  <c r="D46" i="65"/>
  <c r="C46" i="65"/>
  <c r="H39" i="65"/>
  <c r="K39" i="65" s="1"/>
  <c r="L39" i="65" s="1"/>
  <c r="H40" i="65"/>
  <c r="K40" i="65" s="1"/>
  <c r="L40" i="65" s="1"/>
  <c r="H38" i="65"/>
  <c r="K38" i="65" s="1"/>
  <c r="L38" i="65" s="1"/>
  <c r="H9" i="65"/>
  <c r="K9" i="65" s="1"/>
  <c r="L9" i="65" s="1"/>
  <c r="L74" i="64"/>
  <c r="K74" i="64"/>
  <c r="H74" i="64"/>
  <c r="L69" i="64"/>
  <c r="K69" i="64"/>
  <c r="J69" i="64"/>
  <c r="H69" i="64"/>
  <c r="G69" i="64"/>
  <c r="F69" i="64"/>
  <c r="E69" i="64"/>
  <c r="D69" i="64"/>
  <c r="C69" i="64"/>
  <c r="H65" i="64"/>
  <c r="K65" i="64" s="1"/>
  <c r="L65" i="64" s="1"/>
  <c r="H64" i="64"/>
  <c r="K64" i="64" s="1"/>
  <c r="L64" i="64" s="1"/>
  <c r="H47" i="64"/>
  <c r="K47" i="64" s="1"/>
  <c r="L47" i="64" s="1"/>
  <c r="J46" i="64"/>
  <c r="G46" i="64"/>
  <c r="F46" i="64"/>
  <c r="E46" i="64"/>
  <c r="D46" i="64"/>
  <c r="C46" i="64"/>
  <c r="H39" i="64"/>
  <c r="K39" i="64" s="1"/>
  <c r="L39" i="64" s="1"/>
  <c r="H40" i="64"/>
  <c r="K40" i="64" s="1"/>
  <c r="L40" i="64" s="1"/>
  <c r="H38" i="64"/>
  <c r="K38" i="64" s="1"/>
  <c r="L38" i="64" s="1"/>
  <c r="H9" i="64"/>
  <c r="K9" i="64" s="1"/>
  <c r="L9" i="64" s="1"/>
  <c r="L74" i="63"/>
  <c r="K74" i="63"/>
  <c r="H74" i="63"/>
  <c r="L69" i="63"/>
  <c r="K69" i="63"/>
  <c r="J69" i="63"/>
  <c r="H69" i="63"/>
  <c r="G69" i="63"/>
  <c r="F69" i="63"/>
  <c r="E69" i="63"/>
  <c r="D69" i="63"/>
  <c r="C69" i="63"/>
  <c r="H65" i="63"/>
  <c r="K65" i="63" s="1"/>
  <c r="L65" i="63" s="1"/>
  <c r="H64" i="63"/>
  <c r="K64" i="63" s="1"/>
  <c r="L64" i="63" s="1"/>
  <c r="K47" i="63"/>
  <c r="L47" i="63" s="1"/>
  <c r="H47" i="63"/>
  <c r="J46" i="63"/>
  <c r="G46" i="63"/>
  <c r="F46" i="63"/>
  <c r="E46" i="63"/>
  <c r="D46" i="63"/>
  <c r="C46" i="63"/>
  <c r="H39" i="63"/>
  <c r="K39" i="63" s="1"/>
  <c r="L39" i="63" s="1"/>
  <c r="H40" i="63"/>
  <c r="K40" i="63" s="1"/>
  <c r="L40" i="63" s="1"/>
  <c r="H38" i="63"/>
  <c r="K38" i="63" s="1"/>
  <c r="L38" i="63" s="1"/>
  <c r="H9" i="63"/>
  <c r="K9" i="63" s="1"/>
  <c r="L9" i="63" s="1"/>
  <c r="L74" i="62"/>
  <c r="K74" i="62"/>
  <c r="H74" i="62"/>
  <c r="L69" i="62"/>
  <c r="K69" i="62"/>
  <c r="J69" i="62"/>
  <c r="H69" i="62"/>
  <c r="G69" i="62"/>
  <c r="F69" i="62"/>
  <c r="E69" i="62"/>
  <c r="D69" i="62"/>
  <c r="C69" i="62"/>
  <c r="H65" i="62"/>
  <c r="K65" i="62" s="1"/>
  <c r="L65" i="62" s="1"/>
  <c r="H64" i="62"/>
  <c r="K64" i="62" s="1"/>
  <c r="L64" i="62" s="1"/>
  <c r="H47" i="62"/>
  <c r="K47" i="62" s="1"/>
  <c r="L47" i="62" s="1"/>
  <c r="J46" i="62"/>
  <c r="G46" i="62"/>
  <c r="F46" i="62"/>
  <c r="E46" i="62"/>
  <c r="D46" i="62"/>
  <c r="C46" i="62"/>
  <c r="H39" i="62"/>
  <c r="K39" i="62" s="1"/>
  <c r="L39" i="62" s="1"/>
  <c r="H40" i="62"/>
  <c r="K40" i="62" s="1"/>
  <c r="L40" i="62" s="1"/>
  <c r="H38" i="62"/>
  <c r="K38" i="62" s="1"/>
  <c r="L38" i="62" s="1"/>
  <c r="H9" i="62"/>
  <c r="K9" i="62" s="1"/>
  <c r="L9" i="62" s="1"/>
  <c r="L74" i="61"/>
  <c r="K74" i="61"/>
  <c r="H74" i="61"/>
  <c r="L69" i="61"/>
  <c r="K69" i="61"/>
  <c r="J69" i="61"/>
  <c r="H69" i="61"/>
  <c r="G69" i="61"/>
  <c r="F69" i="61"/>
  <c r="E69" i="61"/>
  <c r="D69" i="61"/>
  <c r="C69" i="61"/>
  <c r="H65" i="61"/>
  <c r="K65" i="61" s="1"/>
  <c r="L65" i="61" s="1"/>
  <c r="H64" i="61"/>
  <c r="K64" i="61" s="1"/>
  <c r="L64" i="61" s="1"/>
  <c r="H47" i="61"/>
  <c r="K47" i="61" s="1"/>
  <c r="L47" i="61" s="1"/>
  <c r="J46" i="61"/>
  <c r="G46" i="61"/>
  <c r="F46" i="61"/>
  <c r="E46" i="61"/>
  <c r="D46" i="61"/>
  <c r="C46" i="61"/>
  <c r="H39" i="61"/>
  <c r="K39" i="61" s="1"/>
  <c r="L39" i="61" s="1"/>
  <c r="H40" i="61"/>
  <c r="K40" i="61" s="1"/>
  <c r="L40" i="61" s="1"/>
  <c r="H38" i="61"/>
  <c r="K38" i="61" s="1"/>
  <c r="L38" i="61" s="1"/>
  <c r="H9" i="61"/>
  <c r="K9" i="61" s="1"/>
  <c r="L9" i="61" s="1"/>
  <c r="L74" i="60"/>
  <c r="K74" i="60"/>
  <c r="H74" i="60"/>
  <c r="L69" i="60"/>
  <c r="K69" i="60"/>
  <c r="J69" i="60"/>
  <c r="H69" i="60"/>
  <c r="G69" i="60"/>
  <c r="F69" i="60"/>
  <c r="E69" i="60"/>
  <c r="D69" i="60"/>
  <c r="C69" i="60"/>
  <c r="H65" i="60"/>
  <c r="K65" i="60" s="1"/>
  <c r="L65" i="60" s="1"/>
  <c r="H64" i="60"/>
  <c r="K64" i="60" s="1"/>
  <c r="L64" i="60" s="1"/>
  <c r="H47" i="60"/>
  <c r="K47" i="60" s="1"/>
  <c r="L47" i="60" s="1"/>
  <c r="J46" i="60"/>
  <c r="G46" i="60"/>
  <c r="F46" i="60"/>
  <c r="E46" i="60"/>
  <c r="D46" i="60"/>
  <c r="C46" i="60"/>
  <c r="H39" i="60"/>
  <c r="K39" i="60" s="1"/>
  <c r="L39" i="60" s="1"/>
  <c r="H40" i="60"/>
  <c r="K40" i="60" s="1"/>
  <c r="L40" i="60" s="1"/>
  <c r="H38" i="60"/>
  <c r="K38" i="60" s="1"/>
  <c r="L38" i="60" s="1"/>
  <c r="H9" i="60"/>
  <c r="K9" i="60" s="1"/>
  <c r="L9" i="60" s="1"/>
  <c r="L74" i="59"/>
  <c r="K74" i="59"/>
  <c r="H74" i="59"/>
  <c r="L69" i="59"/>
  <c r="K69" i="59"/>
  <c r="J69" i="59"/>
  <c r="H69" i="59"/>
  <c r="G69" i="59"/>
  <c r="F69" i="59"/>
  <c r="E69" i="59"/>
  <c r="D69" i="59"/>
  <c r="C69" i="59"/>
  <c r="H65" i="59"/>
  <c r="K65" i="59" s="1"/>
  <c r="L65" i="59" s="1"/>
  <c r="H64" i="59"/>
  <c r="K64" i="59" s="1"/>
  <c r="L64" i="59" s="1"/>
  <c r="H47" i="59"/>
  <c r="K47" i="59" s="1"/>
  <c r="L47" i="59" s="1"/>
  <c r="J46" i="59"/>
  <c r="G46" i="59"/>
  <c r="F46" i="59"/>
  <c r="E46" i="59"/>
  <c r="D46" i="59"/>
  <c r="C46" i="59"/>
  <c r="H39" i="59"/>
  <c r="K39" i="59" s="1"/>
  <c r="L39" i="59" s="1"/>
  <c r="H40" i="59"/>
  <c r="K40" i="59" s="1"/>
  <c r="L40" i="59" s="1"/>
  <c r="H38" i="59"/>
  <c r="K38" i="59" s="1"/>
  <c r="L38" i="59" s="1"/>
  <c r="H9" i="59"/>
  <c r="K9" i="59" s="1"/>
  <c r="L9" i="59" s="1"/>
  <c r="L74" i="58"/>
  <c r="K74" i="58"/>
  <c r="H74" i="58"/>
  <c r="L69" i="58"/>
  <c r="K69" i="58"/>
  <c r="J69" i="58"/>
  <c r="H69" i="58"/>
  <c r="G69" i="58"/>
  <c r="F69" i="58"/>
  <c r="E69" i="58"/>
  <c r="D69" i="58"/>
  <c r="C69" i="58"/>
  <c r="H65" i="58"/>
  <c r="K65" i="58" s="1"/>
  <c r="L65" i="58" s="1"/>
  <c r="H64" i="58"/>
  <c r="K64" i="58" s="1"/>
  <c r="L64" i="58" s="1"/>
  <c r="H47" i="58"/>
  <c r="K47" i="58" s="1"/>
  <c r="L47" i="58" s="1"/>
  <c r="J46" i="58"/>
  <c r="G46" i="58"/>
  <c r="H46" i="58" s="1"/>
  <c r="K46" i="58" s="1"/>
  <c r="F46" i="58"/>
  <c r="E46" i="58"/>
  <c r="D46" i="58"/>
  <c r="C46" i="58"/>
  <c r="H39" i="58"/>
  <c r="K39" i="58" s="1"/>
  <c r="L39" i="58" s="1"/>
  <c r="H40" i="58"/>
  <c r="K40" i="58" s="1"/>
  <c r="L40" i="58" s="1"/>
  <c r="H38" i="58"/>
  <c r="K38" i="58" s="1"/>
  <c r="L38" i="58" s="1"/>
  <c r="H9" i="58"/>
  <c r="K9" i="58" s="1"/>
  <c r="L9" i="58" s="1"/>
  <c r="L74" i="57"/>
  <c r="K74" i="57"/>
  <c r="H74" i="57"/>
  <c r="L69" i="57"/>
  <c r="K69" i="57"/>
  <c r="J69" i="57"/>
  <c r="H69" i="57"/>
  <c r="G69" i="57"/>
  <c r="F69" i="57"/>
  <c r="E69" i="57"/>
  <c r="D69" i="57"/>
  <c r="C69" i="57"/>
  <c r="H65" i="57"/>
  <c r="K65" i="57" s="1"/>
  <c r="L65" i="57" s="1"/>
  <c r="H64" i="57"/>
  <c r="K64" i="57" s="1"/>
  <c r="L64" i="57" s="1"/>
  <c r="H47" i="57"/>
  <c r="K47" i="57" s="1"/>
  <c r="L47" i="57" s="1"/>
  <c r="J46" i="57"/>
  <c r="G46" i="57"/>
  <c r="F46" i="57"/>
  <c r="E46" i="57"/>
  <c r="D46" i="57"/>
  <c r="C46" i="57"/>
  <c r="H39" i="57"/>
  <c r="K39" i="57" s="1"/>
  <c r="L39" i="57" s="1"/>
  <c r="H40" i="57"/>
  <c r="K40" i="57" s="1"/>
  <c r="L40" i="57" s="1"/>
  <c r="H38" i="57"/>
  <c r="K38" i="57" s="1"/>
  <c r="L38" i="57" s="1"/>
  <c r="H9" i="57"/>
  <c r="K9" i="57" s="1"/>
  <c r="L9" i="57" s="1"/>
  <c r="L74" i="56"/>
  <c r="K74" i="56"/>
  <c r="H74" i="56"/>
  <c r="L69" i="56"/>
  <c r="K69" i="56"/>
  <c r="J69" i="56"/>
  <c r="H69" i="56"/>
  <c r="G69" i="56"/>
  <c r="F69" i="56"/>
  <c r="E69" i="56"/>
  <c r="D69" i="56"/>
  <c r="C69" i="56"/>
  <c r="H65" i="56"/>
  <c r="K65" i="56" s="1"/>
  <c r="L65" i="56" s="1"/>
  <c r="H64" i="56"/>
  <c r="K64" i="56" s="1"/>
  <c r="L64" i="56" s="1"/>
  <c r="H47" i="56"/>
  <c r="K47" i="56" s="1"/>
  <c r="L47" i="56" s="1"/>
  <c r="J46" i="56"/>
  <c r="G46" i="56"/>
  <c r="F46" i="56"/>
  <c r="E46" i="56"/>
  <c r="D46" i="56"/>
  <c r="C46" i="56"/>
  <c r="H39" i="56"/>
  <c r="K39" i="56" s="1"/>
  <c r="L39" i="56" s="1"/>
  <c r="H40" i="56"/>
  <c r="K40" i="56" s="1"/>
  <c r="L40" i="56" s="1"/>
  <c r="H38" i="56"/>
  <c r="K38" i="56" s="1"/>
  <c r="L38" i="56" s="1"/>
  <c r="H9" i="56"/>
  <c r="K9" i="56" s="1"/>
  <c r="L9" i="56" s="1"/>
  <c r="L74" i="55"/>
  <c r="K74" i="55"/>
  <c r="H74" i="55"/>
  <c r="L69" i="55"/>
  <c r="K69" i="55"/>
  <c r="J69" i="55"/>
  <c r="H69" i="55"/>
  <c r="G69" i="55"/>
  <c r="F69" i="55"/>
  <c r="E69" i="55"/>
  <c r="D69" i="55"/>
  <c r="C69" i="55"/>
  <c r="H65" i="55"/>
  <c r="K65" i="55" s="1"/>
  <c r="L65" i="55" s="1"/>
  <c r="H64" i="55"/>
  <c r="K64" i="55" s="1"/>
  <c r="L64" i="55" s="1"/>
  <c r="H47" i="55"/>
  <c r="K47" i="55" s="1"/>
  <c r="L47" i="55" s="1"/>
  <c r="J46" i="55"/>
  <c r="G46" i="55"/>
  <c r="F46" i="55"/>
  <c r="E46" i="55"/>
  <c r="D46" i="55"/>
  <c r="C46" i="55"/>
  <c r="H39" i="55"/>
  <c r="K39" i="55" s="1"/>
  <c r="L39" i="55" s="1"/>
  <c r="H40" i="55"/>
  <c r="K40" i="55" s="1"/>
  <c r="L40" i="55" s="1"/>
  <c r="H38" i="55"/>
  <c r="K38" i="55" s="1"/>
  <c r="L38" i="55" s="1"/>
  <c r="H9" i="55"/>
  <c r="K9" i="55" s="1"/>
  <c r="L9" i="55" s="1"/>
  <c r="L74" i="54"/>
  <c r="K74" i="54"/>
  <c r="H74" i="54"/>
  <c r="L69" i="54"/>
  <c r="K69" i="54"/>
  <c r="J69" i="54"/>
  <c r="H69" i="54"/>
  <c r="G69" i="54"/>
  <c r="F69" i="54"/>
  <c r="E69" i="54"/>
  <c r="D69" i="54"/>
  <c r="C69" i="54"/>
  <c r="H65" i="54"/>
  <c r="K65" i="54" s="1"/>
  <c r="L65" i="54" s="1"/>
  <c r="H64" i="54"/>
  <c r="K64" i="54" s="1"/>
  <c r="L64" i="54" s="1"/>
  <c r="H47" i="54"/>
  <c r="K47" i="54" s="1"/>
  <c r="L47" i="54" s="1"/>
  <c r="J46" i="54"/>
  <c r="G46" i="54"/>
  <c r="F46" i="54"/>
  <c r="E46" i="54"/>
  <c r="D46" i="54"/>
  <c r="C46" i="54"/>
  <c r="H39" i="54"/>
  <c r="K39" i="54" s="1"/>
  <c r="L39" i="54" s="1"/>
  <c r="H40" i="54"/>
  <c r="K40" i="54" s="1"/>
  <c r="L40" i="54" s="1"/>
  <c r="H38" i="54"/>
  <c r="K38" i="54" s="1"/>
  <c r="L38" i="54" s="1"/>
  <c r="H9" i="54"/>
  <c r="K9" i="54" s="1"/>
  <c r="L9" i="54" s="1"/>
  <c r="L74" i="53"/>
  <c r="K74" i="53"/>
  <c r="H74" i="53"/>
  <c r="L69" i="53"/>
  <c r="K69" i="53"/>
  <c r="J69" i="53"/>
  <c r="H69" i="53"/>
  <c r="G69" i="53"/>
  <c r="F69" i="53"/>
  <c r="E69" i="53"/>
  <c r="D69" i="53"/>
  <c r="C69" i="53"/>
  <c r="H65" i="53"/>
  <c r="K65" i="53" s="1"/>
  <c r="L65" i="53" s="1"/>
  <c r="H64" i="53"/>
  <c r="K64" i="53" s="1"/>
  <c r="L64" i="53" s="1"/>
  <c r="H47" i="53"/>
  <c r="K47" i="53" s="1"/>
  <c r="L47" i="53" s="1"/>
  <c r="J46" i="53"/>
  <c r="G46" i="53"/>
  <c r="F46" i="53"/>
  <c r="E46" i="53"/>
  <c r="D46" i="53"/>
  <c r="C46" i="53"/>
  <c r="H39" i="53"/>
  <c r="K39" i="53" s="1"/>
  <c r="L39" i="53" s="1"/>
  <c r="H40" i="53"/>
  <c r="K40" i="53" s="1"/>
  <c r="L40" i="53" s="1"/>
  <c r="H38" i="53"/>
  <c r="K38" i="53" s="1"/>
  <c r="L38" i="53" s="1"/>
  <c r="H9" i="53"/>
  <c r="K9" i="53" s="1"/>
  <c r="L9" i="53" s="1"/>
  <c r="L74" i="52"/>
  <c r="K74" i="52"/>
  <c r="H74" i="52"/>
  <c r="L69" i="52"/>
  <c r="K69" i="52"/>
  <c r="J69" i="52"/>
  <c r="H69" i="52"/>
  <c r="G69" i="52"/>
  <c r="F69" i="52"/>
  <c r="E69" i="52"/>
  <c r="D69" i="52"/>
  <c r="C69" i="52"/>
  <c r="H65" i="52"/>
  <c r="K65" i="52" s="1"/>
  <c r="L65" i="52" s="1"/>
  <c r="H64" i="52"/>
  <c r="K64" i="52" s="1"/>
  <c r="L64" i="52" s="1"/>
  <c r="H47" i="52"/>
  <c r="K47" i="52" s="1"/>
  <c r="L47" i="52" s="1"/>
  <c r="J46" i="52"/>
  <c r="G46" i="52"/>
  <c r="F46" i="52"/>
  <c r="E46" i="52"/>
  <c r="D46" i="52"/>
  <c r="C46" i="52"/>
  <c r="H39" i="52"/>
  <c r="K39" i="52" s="1"/>
  <c r="L39" i="52" s="1"/>
  <c r="H40" i="52"/>
  <c r="K40" i="52" s="1"/>
  <c r="L40" i="52" s="1"/>
  <c r="H38" i="52"/>
  <c r="K38" i="52" s="1"/>
  <c r="L38" i="52" s="1"/>
  <c r="H9" i="52"/>
  <c r="K9" i="52" s="1"/>
  <c r="L9" i="52" s="1"/>
  <c r="L74" i="51"/>
  <c r="K74" i="51"/>
  <c r="H74" i="51"/>
  <c r="L69" i="51"/>
  <c r="K69" i="51"/>
  <c r="J69" i="51"/>
  <c r="H69" i="51"/>
  <c r="G69" i="51"/>
  <c r="F69" i="51"/>
  <c r="E69" i="51"/>
  <c r="D69" i="51"/>
  <c r="C69" i="51"/>
  <c r="H65" i="51"/>
  <c r="K65" i="51" s="1"/>
  <c r="L65" i="51" s="1"/>
  <c r="H64" i="51"/>
  <c r="K64" i="51" s="1"/>
  <c r="L64" i="51" s="1"/>
  <c r="H47" i="51"/>
  <c r="K47" i="51" s="1"/>
  <c r="L47" i="51" s="1"/>
  <c r="J46" i="51"/>
  <c r="G46" i="51"/>
  <c r="F46" i="51"/>
  <c r="E46" i="51"/>
  <c r="D46" i="51"/>
  <c r="H46" i="51" s="1"/>
  <c r="K46" i="51" s="1"/>
  <c r="C46" i="51"/>
  <c r="H39" i="51"/>
  <c r="K39" i="51" s="1"/>
  <c r="L39" i="51" s="1"/>
  <c r="H40" i="51"/>
  <c r="K40" i="51" s="1"/>
  <c r="L40" i="51" s="1"/>
  <c r="H38" i="51"/>
  <c r="K38" i="51" s="1"/>
  <c r="L38" i="51" s="1"/>
  <c r="H9" i="51"/>
  <c r="K9" i="51" s="1"/>
  <c r="L9" i="51" s="1"/>
  <c r="L74" i="50"/>
  <c r="K74" i="50"/>
  <c r="H74" i="50"/>
  <c r="L69" i="50"/>
  <c r="K69" i="50"/>
  <c r="J69" i="50"/>
  <c r="H69" i="50"/>
  <c r="G69" i="50"/>
  <c r="F69" i="50"/>
  <c r="E69" i="50"/>
  <c r="D69" i="50"/>
  <c r="C69" i="50"/>
  <c r="H65" i="50"/>
  <c r="K65" i="50" s="1"/>
  <c r="L65" i="50" s="1"/>
  <c r="H64" i="50"/>
  <c r="K64" i="50" s="1"/>
  <c r="L64" i="50" s="1"/>
  <c r="H47" i="50"/>
  <c r="K47" i="50" s="1"/>
  <c r="L47" i="50" s="1"/>
  <c r="J46" i="50"/>
  <c r="G46" i="50"/>
  <c r="F46" i="50"/>
  <c r="E46" i="50"/>
  <c r="D46" i="50"/>
  <c r="C46" i="50"/>
  <c r="H39" i="50"/>
  <c r="K39" i="50" s="1"/>
  <c r="L39" i="50" s="1"/>
  <c r="H40" i="50"/>
  <c r="K40" i="50" s="1"/>
  <c r="L40" i="50" s="1"/>
  <c r="H38" i="50"/>
  <c r="K38" i="50" s="1"/>
  <c r="L38" i="50" s="1"/>
  <c r="H9" i="50"/>
  <c r="K9" i="50" s="1"/>
  <c r="L9" i="50" s="1"/>
  <c r="L74" i="49"/>
  <c r="K74" i="49"/>
  <c r="H74" i="49"/>
  <c r="L69" i="49"/>
  <c r="K69" i="49"/>
  <c r="J69" i="49"/>
  <c r="H69" i="49"/>
  <c r="G69" i="49"/>
  <c r="F69" i="49"/>
  <c r="E69" i="49"/>
  <c r="D69" i="49"/>
  <c r="C69" i="49"/>
  <c r="H65" i="49"/>
  <c r="K65" i="49" s="1"/>
  <c r="L65" i="49" s="1"/>
  <c r="H64" i="49"/>
  <c r="K64" i="49" s="1"/>
  <c r="L64" i="49" s="1"/>
  <c r="H47" i="49"/>
  <c r="K47" i="49" s="1"/>
  <c r="L47" i="49" s="1"/>
  <c r="J46" i="49"/>
  <c r="G46" i="49"/>
  <c r="F46" i="49"/>
  <c r="E46" i="49"/>
  <c r="D46" i="49"/>
  <c r="C46" i="49"/>
  <c r="H39" i="49"/>
  <c r="K39" i="49" s="1"/>
  <c r="L39" i="49" s="1"/>
  <c r="H40" i="49"/>
  <c r="K40" i="49" s="1"/>
  <c r="L40" i="49" s="1"/>
  <c r="H38" i="49"/>
  <c r="K38" i="49" s="1"/>
  <c r="L38" i="49" s="1"/>
  <c r="H9" i="49"/>
  <c r="K9" i="49" s="1"/>
  <c r="L9" i="49" s="1"/>
  <c r="L74" i="48"/>
  <c r="K74" i="48"/>
  <c r="H74" i="48"/>
  <c r="L69" i="48"/>
  <c r="K69" i="48"/>
  <c r="J69" i="48"/>
  <c r="H69" i="48"/>
  <c r="G69" i="48"/>
  <c r="F69" i="48"/>
  <c r="E69" i="48"/>
  <c r="D69" i="48"/>
  <c r="C69" i="48"/>
  <c r="H65" i="48"/>
  <c r="K65" i="48" s="1"/>
  <c r="L65" i="48" s="1"/>
  <c r="H64" i="48"/>
  <c r="K64" i="48" s="1"/>
  <c r="L64" i="48" s="1"/>
  <c r="H47" i="48"/>
  <c r="K47" i="48" s="1"/>
  <c r="L47" i="48" s="1"/>
  <c r="J46" i="48"/>
  <c r="G46" i="48"/>
  <c r="F46" i="48"/>
  <c r="E46" i="48"/>
  <c r="D46" i="48"/>
  <c r="C46" i="48"/>
  <c r="H39" i="48"/>
  <c r="K39" i="48" s="1"/>
  <c r="L39" i="48" s="1"/>
  <c r="H40" i="48"/>
  <c r="K40" i="48" s="1"/>
  <c r="L40" i="48" s="1"/>
  <c r="H38" i="48"/>
  <c r="K38" i="48" s="1"/>
  <c r="L38" i="48" s="1"/>
  <c r="H9" i="48"/>
  <c r="K9" i="48" s="1"/>
  <c r="L9" i="48" s="1"/>
  <c r="L74" i="47"/>
  <c r="K74" i="47"/>
  <c r="H74" i="47"/>
  <c r="L69" i="47"/>
  <c r="K69" i="47"/>
  <c r="J69" i="47"/>
  <c r="H69" i="47"/>
  <c r="G69" i="47"/>
  <c r="F69" i="47"/>
  <c r="E69" i="47"/>
  <c r="D69" i="47"/>
  <c r="C69" i="47"/>
  <c r="H65" i="47"/>
  <c r="K65" i="47" s="1"/>
  <c r="L65" i="47" s="1"/>
  <c r="H64" i="47"/>
  <c r="K64" i="47" s="1"/>
  <c r="L64" i="47" s="1"/>
  <c r="H47" i="47"/>
  <c r="K47" i="47" s="1"/>
  <c r="L47" i="47" s="1"/>
  <c r="J46" i="47"/>
  <c r="G46" i="47"/>
  <c r="F46" i="47"/>
  <c r="E46" i="47"/>
  <c r="D46" i="47"/>
  <c r="C46" i="47"/>
  <c r="H39" i="47"/>
  <c r="K39" i="47" s="1"/>
  <c r="L39" i="47" s="1"/>
  <c r="H40" i="47"/>
  <c r="K40" i="47" s="1"/>
  <c r="L40" i="47" s="1"/>
  <c r="H38" i="47"/>
  <c r="K38" i="47" s="1"/>
  <c r="L38" i="47" s="1"/>
  <c r="H9" i="47"/>
  <c r="K9" i="47" s="1"/>
  <c r="L9" i="47" s="1"/>
  <c r="L74" i="46"/>
  <c r="K74" i="46"/>
  <c r="H74" i="46"/>
  <c r="L69" i="46"/>
  <c r="K69" i="46"/>
  <c r="J69" i="46"/>
  <c r="H69" i="46"/>
  <c r="G69" i="46"/>
  <c r="F69" i="46"/>
  <c r="E69" i="46"/>
  <c r="D69" i="46"/>
  <c r="C69" i="46"/>
  <c r="H65" i="46"/>
  <c r="K65" i="46" s="1"/>
  <c r="L65" i="46" s="1"/>
  <c r="H64" i="46"/>
  <c r="K64" i="46" s="1"/>
  <c r="L64" i="46" s="1"/>
  <c r="H47" i="46"/>
  <c r="K47" i="46" s="1"/>
  <c r="L47" i="46" s="1"/>
  <c r="J46" i="46"/>
  <c r="G46" i="46"/>
  <c r="F46" i="46"/>
  <c r="E46" i="46"/>
  <c r="D46" i="46"/>
  <c r="C46" i="46"/>
  <c r="H39" i="46"/>
  <c r="K39" i="46" s="1"/>
  <c r="L39" i="46" s="1"/>
  <c r="H40" i="46"/>
  <c r="K40" i="46" s="1"/>
  <c r="L40" i="46" s="1"/>
  <c r="H38" i="46"/>
  <c r="K38" i="46" s="1"/>
  <c r="L38" i="46" s="1"/>
  <c r="H9" i="46"/>
  <c r="K9" i="46" s="1"/>
  <c r="L9" i="46" s="1"/>
  <c r="L74" i="45"/>
  <c r="K74" i="45"/>
  <c r="H74" i="45"/>
  <c r="L69" i="45"/>
  <c r="K69" i="45"/>
  <c r="J69" i="45"/>
  <c r="H69" i="45"/>
  <c r="G69" i="45"/>
  <c r="F69" i="45"/>
  <c r="E69" i="45"/>
  <c r="D69" i="45"/>
  <c r="C69" i="45"/>
  <c r="H65" i="45"/>
  <c r="K65" i="45" s="1"/>
  <c r="L65" i="45" s="1"/>
  <c r="H64" i="45"/>
  <c r="K64" i="45" s="1"/>
  <c r="L64" i="45" s="1"/>
  <c r="H47" i="45"/>
  <c r="K47" i="45" s="1"/>
  <c r="L47" i="45" s="1"/>
  <c r="J46" i="45"/>
  <c r="G46" i="45"/>
  <c r="F46" i="45"/>
  <c r="E46" i="45"/>
  <c r="D46" i="45"/>
  <c r="C46" i="45"/>
  <c r="H39" i="45"/>
  <c r="K39" i="45" s="1"/>
  <c r="L39" i="45" s="1"/>
  <c r="H40" i="45"/>
  <c r="K40" i="45" s="1"/>
  <c r="L40" i="45" s="1"/>
  <c r="H38" i="45"/>
  <c r="K38" i="45" s="1"/>
  <c r="L38" i="45" s="1"/>
  <c r="H9" i="45"/>
  <c r="K9" i="45" s="1"/>
  <c r="L9" i="45" s="1"/>
  <c r="L74" i="44"/>
  <c r="K74" i="44"/>
  <c r="H74" i="44"/>
  <c r="L69" i="44"/>
  <c r="K69" i="44"/>
  <c r="J69" i="44"/>
  <c r="H69" i="44"/>
  <c r="G69" i="44"/>
  <c r="F69" i="44"/>
  <c r="E69" i="44"/>
  <c r="D69" i="44"/>
  <c r="C69" i="44"/>
  <c r="H65" i="44"/>
  <c r="K65" i="44" s="1"/>
  <c r="L65" i="44" s="1"/>
  <c r="H64" i="44"/>
  <c r="K64" i="44" s="1"/>
  <c r="L64" i="44" s="1"/>
  <c r="H47" i="44"/>
  <c r="K47" i="44" s="1"/>
  <c r="L47" i="44" s="1"/>
  <c r="J46" i="44"/>
  <c r="G46" i="44"/>
  <c r="F46" i="44"/>
  <c r="E46" i="44"/>
  <c r="D46" i="44"/>
  <c r="C46" i="44"/>
  <c r="H39" i="44"/>
  <c r="K39" i="44" s="1"/>
  <c r="L39" i="44" s="1"/>
  <c r="H40" i="44"/>
  <c r="K40" i="44" s="1"/>
  <c r="L40" i="44" s="1"/>
  <c r="H38" i="44"/>
  <c r="K38" i="44" s="1"/>
  <c r="L38" i="44" s="1"/>
  <c r="H9" i="44"/>
  <c r="K9" i="44" s="1"/>
  <c r="L9" i="44" s="1"/>
  <c r="L74" i="43"/>
  <c r="K74" i="43"/>
  <c r="H74" i="43"/>
  <c r="L69" i="43"/>
  <c r="K69" i="43"/>
  <c r="J69" i="43"/>
  <c r="H69" i="43"/>
  <c r="G69" i="43"/>
  <c r="F69" i="43"/>
  <c r="E69" i="43"/>
  <c r="D69" i="43"/>
  <c r="C69" i="43"/>
  <c r="H65" i="43"/>
  <c r="K65" i="43" s="1"/>
  <c r="L65" i="43" s="1"/>
  <c r="H64" i="43"/>
  <c r="K64" i="43" s="1"/>
  <c r="L64" i="43" s="1"/>
  <c r="H47" i="43"/>
  <c r="K47" i="43" s="1"/>
  <c r="L47" i="43" s="1"/>
  <c r="J46" i="43"/>
  <c r="G46" i="43"/>
  <c r="F46" i="43"/>
  <c r="E46" i="43"/>
  <c r="D46" i="43"/>
  <c r="C46" i="43"/>
  <c r="H39" i="43"/>
  <c r="K39" i="43" s="1"/>
  <c r="L39" i="43" s="1"/>
  <c r="H40" i="43"/>
  <c r="K40" i="43" s="1"/>
  <c r="L40" i="43" s="1"/>
  <c r="H38" i="43"/>
  <c r="K38" i="43" s="1"/>
  <c r="L38" i="43" s="1"/>
  <c r="H9" i="43"/>
  <c r="K9" i="43" s="1"/>
  <c r="L9" i="43" s="1"/>
  <c r="L74" i="42"/>
  <c r="K74" i="42"/>
  <c r="H74" i="42"/>
  <c r="L69" i="42"/>
  <c r="K69" i="42"/>
  <c r="J69" i="42"/>
  <c r="H69" i="42"/>
  <c r="G69" i="42"/>
  <c r="F69" i="42"/>
  <c r="E69" i="42"/>
  <c r="D69" i="42"/>
  <c r="C69" i="42"/>
  <c r="H65" i="42"/>
  <c r="K65" i="42" s="1"/>
  <c r="L65" i="42" s="1"/>
  <c r="H64" i="42"/>
  <c r="K64" i="42" s="1"/>
  <c r="L64" i="42" s="1"/>
  <c r="H47" i="42"/>
  <c r="K47" i="42" s="1"/>
  <c r="L47" i="42" s="1"/>
  <c r="J46" i="42"/>
  <c r="G46" i="42"/>
  <c r="F46" i="42"/>
  <c r="E46" i="42"/>
  <c r="D46" i="42"/>
  <c r="C46" i="42"/>
  <c r="H39" i="42"/>
  <c r="K39" i="42" s="1"/>
  <c r="L39" i="42" s="1"/>
  <c r="H40" i="42"/>
  <c r="K40" i="42" s="1"/>
  <c r="L40" i="42" s="1"/>
  <c r="H38" i="42"/>
  <c r="K38" i="42" s="1"/>
  <c r="L38" i="42" s="1"/>
  <c r="H9" i="42"/>
  <c r="K9" i="42" s="1"/>
  <c r="L9" i="42" s="1"/>
  <c r="L74" i="41"/>
  <c r="K74" i="41"/>
  <c r="H74" i="41"/>
  <c r="L69" i="41"/>
  <c r="K69" i="41"/>
  <c r="J69" i="41"/>
  <c r="H69" i="41"/>
  <c r="G69" i="41"/>
  <c r="F69" i="41"/>
  <c r="E69" i="41"/>
  <c r="D69" i="41"/>
  <c r="C69" i="41"/>
  <c r="H65" i="41"/>
  <c r="K65" i="41" s="1"/>
  <c r="L65" i="41" s="1"/>
  <c r="H64" i="41"/>
  <c r="K64" i="41" s="1"/>
  <c r="L64" i="41" s="1"/>
  <c r="H47" i="41"/>
  <c r="K47" i="41" s="1"/>
  <c r="L47" i="41" s="1"/>
  <c r="J46" i="41"/>
  <c r="G46" i="41"/>
  <c r="F46" i="41"/>
  <c r="E46" i="41"/>
  <c r="D46" i="41"/>
  <c r="C46" i="41"/>
  <c r="H39" i="41"/>
  <c r="K39" i="41" s="1"/>
  <c r="L39" i="41" s="1"/>
  <c r="H40" i="41"/>
  <c r="K40" i="41" s="1"/>
  <c r="L40" i="41" s="1"/>
  <c r="H38" i="41"/>
  <c r="K38" i="41" s="1"/>
  <c r="L38" i="41" s="1"/>
  <c r="H9" i="41"/>
  <c r="K9" i="41" s="1"/>
  <c r="L9" i="41" s="1"/>
  <c r="L74" i="40"/>
  <c r="K74" i="40"/>
  <c r="H74" i="40"/>
  <c r="L69" i="40"/>
  <c r="K69" i="40"/>
  <c r="J69" i="40"/>
  <c r="H69" i="40"/>
  <c r="G69" i="40"/>
  <c r="F69" i="40"/>
  <c r="E69" i="40"/>
  <c r="D69" i="40"/>
  <c r="C69" i="40"/>
  <c r="H65" i="40"/>
  <c r="K65" i="40" s="1"/>
  <c r="L65" i="40" s="1"/>
  <c r="H64" i="40"/>
  <c r="K64" i="40" s="1"/>
  <c r="L64" i="40" s="1"/>
  <c r="H47" i="40"/>
  <c r="K47" i="40" s="1"/>
  <c r="L47" i="40" s="1"/>
  <c r="J46" i="40"/>
  <c r="G46" i="40"/>
  <c r="F46" i="40"/>
  <c r="E46" i="40"/>
  <c r="D46" i="40"/>
  <c r="C46" i="40"/>
  <c r="H39" i="40"/>
  <c r="K39" i="40" s="1"/>
  <c r="L39" i="40" s="1"/>
  <c r="H40" i="40"/>
  <c r="K40" i="40" s="1"/>
  <c r="L40" i="40" s="1"/>
  <c r="H38" i="40"/>
  <c r="K38" i="40" s="1"/>
  <c r="L38" i="40" s="1"/>
  <c r="H9" i="40"/>
  <c r="K9" i="40" s="1"/>
  <c r="L9" i="40" s="1"/>
  <c r="L74" i="39"/>
  <c r="K74" i="39"/>
  <c r="H74" i="39"/>
  <c r="L69" i="39"/>
  <c r="K69" i="39"/>
  <c r="J69" i="39"/>
  <c r="H69" i="39"/>
  <c r="G69" i="39"/>
  <c r="F69" i="39"/>
  <c r="E69" i="39"/>
  <c r="D69" i="39"/>
  <c r="C69" i="39"/>
  <c r="H65" i="39"/>
  <c r="K65" i="39" s="1"/>
  <c r="L65" i="39" s="1"/>
  <c r="H64" i="39"/>
  <c r="K64" i="39" s="1"/>
  <c r="L64" i="39" s="1"/>
  <c r="H47" i="39"/>
  <c r="K47" i="39" s="1"/>
  <c r="L47" i="39" s="1"/>
  <c r="J46" i="39"/>
  <c r="G46" i="39"/>
  <c r="F46" i="39"/>
  <c r="E46" i="39"/>
  <c r="D46" i="39"/>
  <c r="C46" i="39"/>
  <c r="H39" i="39"/>
  <c r="K39" i="39" s="1"/>
  <c r="L39" i="39" s="1"/>
  <c r="H40" i="39"/>
  <c r="K40" i="39" s="1"/>
  <c r="L40" i="39" s="1"/>
  <c r="H38" i="39"/>
  <c r="K38" i="39" s="1"/>
  <c r="L38" i="39" s="1"/>
  <c r="H9" i="39"/>
  <c r="K9" i="39" s="1"/>
  <c r="L9" i="39" s="1"/>
  <c r="L74" i="38"/>
  <c r="K74" i="38"/>
  <c r="H74" i="38"/>
  <c r="L69" i="38"/>
  <c r="K69" i="38"/>
  <c r="J69" i="38"/>
  <c r="H69" i="38"/>
  <c r="G69" i="38"/>
  <c r="F69" i="38"/>
  <c r="E69" i="38"/>
  <c r="D69" i="38"/>
  <c r="C69" i="38"/>
  <c r="H65" i="38"/>
  <c r="K65" i="38" s="1"/>
  <c r="L65" i="38" s="1"/>
  <c r="H64" i="38"/>
  <c r="K64" i="38" s="1"/>
  <c r="L64" i="38" s="1"/>
  <c r="H47" i="38"/>
  <c r="K47" i="38" s="1"/>
  <c r="L47" i="38" s="1"/>
  <c r="J46" i="38"/>
  <c r="G46" i="38"/>
  <c r="F46" i="38"/>
  <c r="E46" i="38"/>
  <c r="D46" i="38"/>
  <c r="C46" i="38"/>
  <c r="H39" i="38"/>
  <c r="K39" i="38" s="1"/>
  <c r="L39" i="38" s="1"/>
  <c r="H40" i="38"/>
  <c r="K40" i="38" s="1"/>
  <c r="L40" i="38" s="1"/>
  <c r="H38" i="38"/>
  <c r="K38" i="38" s="1"/>
  <c r="L38" i="38" s="1"/>
  <c r="H9" i="38"/>
  <c r="K9" i="38" s="1"/>
  <c r="L9" i="38" s="1"/>
  <c r="L74" i="37"/>
  <c r="K74" i="37"/>
  <c r="H74" i="37"/>
  <c r="L69" i="37"/>
  <c r="K69" i="37"/>
  <c r="J69" i="37"/>
  <c r="H69" i="37"/>
  <c r="G69" i="37"/>
  <c r="F69" i="37"/>
  <c r="E69" i="37"/>
  <c r="D69" i="37"/>
  <c r="C69" i="37"/>
  <c r="H65" i="37"/>
  <c r="K65" i="37" s="1"/>
  <c r="L65" i="37" s="1"/>
  <c r="H64" i="37"/>
  <c r="K64" i="37" s="1"/>
  <c r="L64" i="37" s="1"/>
  <c r="H47" i="37"/>
  <c r="K47" i="37" s="1"/>
  <c r="L47" i="37" s="1"/>
  <c r="J46" i="37"/>
  <c r="G46" i="37"/>
  <c r="F46" i="37"/>
  <c r="E46" i="37"/>
  <c r="D46" i="37"/>
  <c r="C46" i="37"/>
  <c r="H39" i="37"/>
  <c r="K39" i="37" s="1"/>
  <c r="L39" i="37" s="1"/>
  <c r="H40" i="37"/>
  <c r="K40" i="37" s="1"/>
  <c r="L40" i="37" s="1"/>
  <c r="H38" i="37"/>
  <c r="K38" i="37" s="1"/>
  <c r="L38" i="37" s="1"/>
  <c r="H9" i="37"/>
  <c r="K9" i="37" s="1"/>
  <c r="L9" i="37" s="1"/>
  <c r="L74" i="36"/>
  <c r="K74" i="36"/>
  <c r="H74" i="36"/>
  <c r="L69" i="36"/>
  <c r="K69" i="36"/>
  <c r="J69" i="36"/>
  <c r="H69" i="36"/>
  <c r="G69" i="36"/>
  <c r="F69" i="36"/>
  <c r="E69" i="36"/>
  <c r="D69" i="36"/>
  <c r="C69" i="36"/>
  <c r="H65" i="36"/>
  <c r="K65" i="36" s="1"/>
  <c r="L65" i="36" s="1"/>
  <c r="H64" i="36"/>
  <c r="K64" i="36" s="1"/>
  <c r="L64" i="36" s="1"/>
  <c r="H47" i="36"/>
  <c r="K47" i="36" s="1"/>
  <c r="L47" i="36" s="1"/>
  <c r="J46" i="36"/>
  <c r="G46" i="36"/>
  <c r="F46" i="36"/>
  <c r="E46" i="36"/>
  <c r="D46" i="36"/>
  <c r="C46" i="36"/>
  <c r="H39" i="36"/>
  <c r="K39" i="36" s="1"/>
  <c r="L39" i="36" s="1"/>
  <c r="H40" i="36"/>
  <c r="K40" i="36" s="1"/>
  <c r="L40" i="36" s="1"/>
  <c r="H38" i="36"/>
  <c r="K38" i="36" s="1"/>
  <c r="L38" i="36" s="1"/>
  <c r="H9" i="36"/>
  <c r="K9" i="36" s="1"/>
  <c r="L9" i="36" s="1"/>
  <c r="L74" i="35"/>
  <c r="K74" i="35"/>
  <c r="H74" i="35"/>
  <c r="L69" i="35"/>
  <c r="K69" i="35"/>
  <c r="J69" i="35"/>
  <c r="H69" i="35"/>
  <c r="G69" i="35"/>
  <c r="F69" i="35"/>
  <c r="E69" i="35"/>
  <c r="D69" i="35"/>
  <c r="C69" i="35"/>
  <c r="H65" i="35"/>
  <c r="K65" i="35" s="1"/>
  <c r="L65" i="35" s="1"/>
  <c r="H64" i="35"/>
  <c r="K64" i="35" s="1"/>
  <c r="L64" i="35" s="1"/>
  <c r="H47" i="35"/>
  <c r="K47" i="35" s="1"/>
  <c r="L47" i="35" s="1"/>
  <c r="J46" i="35"/>
  <c r="G46" i="35"/>
  <c r="F46" i="35"/>
  <c r="E46" i="35"/>
  <c r="D46" i="35"/>
  <c r="C46" i="35"/>
  <c r="H39" i="35"/>
  <c r="K39" i="35" s="1"/>
  <c r="L39" i="35" s="1"/>
  <c r="H40" i="35"/>
  <c r="K40" i="35" s="1"/>
  <c r="L40" i="35" s="1"/>
  <c r="H38" i="35"/>
  <c r="K38" i="35" s="1"/>
  <c r="L38" i="35" s="1"/>
  <c r="H9" i="35"/>
  <c r="K9" i="35" s="1"/>
  <c r="L9" i="35" s="1"/>
  <c r="L74" i="34"/>
  <c r="K74" i="34"/>
  <c r="H74" i="34"/>
  <c r="L69" i="34"/>
  <c r="K69" i="34"/>
  <c r="J69" i="34"/>
  <c r="H69" i="34"/>
  <c r="G69" i="34"/>
  <c r="F69" i="34"/>
  <c r="E69" i="34"/>
  <c r="D69" i="34"/>
  <c r="C69" i="34"/>
  <c r="H65" i="34"/>
  <c r="K65" i="34" s="1"/>
  <c r="L65" i="34" s="1"/>
  <c r="H64" i="34"/>
  <c r="K64" i="34" s="1"/>
  <c r="L64" i="34" s="1"/>
  <c r="H47" i="34"/>
  <c r="K47" i="34" s="1"/>
  <c r="L47" i="34" s="1"/>
  <c r="J46" i="34"/>
  <c r="G46" i="34"/>
  <c r="F46" i="34"/>
  <c r="E46" i="34"/>
  <c r="D46" i="34"/>
  <c r="C46" i="34"/>
  <c r="H39" i="34"/>
  <c r="K39" i="34" s="1"/>
  <c r="L39" i="34" s="1"/>
  <c r="H40" i="34"/>
  <c r="K40" i="34" s="1"/>
  <c r="L40" i="34" s="1"/>
  <c r="H38" i="34"/>
  <c r="K38" i="34" s="1"/>
  <c r="L38" i="34" s="1"/>
  <c r="H9" i="34"/>
  <c r="K9" i="34" s="1"/>
  <c r="L9" i="34" s="1"/>
  <c r="L74" i="33"/>
  <c r="K74" i="33"/>
  <c r="H74" i="33"/>
  <c r="L69" i="33"/>
  <c r="K69" i="33"/>
  <c r="J69" i="33"/>
  <c r="H69" i="33"/>
  <c r="G69" i="33"/>
  <c r="F69" i="33"/>
  <c r="E69" i="33"/>
  <c r="D69" i="33"/>
  <c r="C69" i="33"/>
  <c r="H65" i="33"/>
  <c r="K65" i="33" s="1"/>
  <c r="L65" i="33" s="1"/>
  <c r="H64" i="33"/>
  <c r="K64" i="33" s="1"/>
  <c r="L64" i="33" s="1"/>
  <c r="H47" i="33"/>
  <c r="K47" i="33" s="1"/>
  <c r="L47" i="33" s="1"/>
  <c r="J46" i="33"/>
  <c r="G46" i="33"/>
  <c r="F46" i="33"/>
  <c r="E46" i="33"/>
  <c r="D46" i="33"/>
  <c r="C46" i="33"/>
  <c r="H39" i="33"/>
  <c r="K39" i="33" s="1"/>
  <c r="L39" i="33" s="1"/>
  <c r="H40" i="33"/>
  <c r="K40" i="33" s="1"/>
  <c r="L40" i="33" s="1"/>
  <c r="H38" i="33"/>
  <c r="K38" i="33" s="1"/>
  <c r="L38" i="33" s="1"/>
  <c r="H9" i="33"/>
  <c r="K9" i="33" s="1"/>
  <c r="L9" i="33" s="1"/>
  <c r="L74" i="32"/>
  <c r="K74" i="32"/>
  <c r="H74" i="32"/>
  <c r="L69" i="32"/>
  <c r="K69" i="32"/>
  <c r="J69" i="32"/>
  <c r="H69" i="32"/>
  <c r="G69" i="32"/>
  <c r="F69" i="32"/>
  <c r="E69" i="32"/>
  <c r="D69" i="32"/>
  <c r="C69" i="32"/>
  <c r="H65" i="32"/>
  <c r="K65" i="32" s="1"/>
  <c r="L65" i="32" s="1"/>
  <c r="H64" i="32"/>
  <c r="K64" i="32" s="1"/>
  <c r="L64" i="32" s="1"/>
  <c r="H47" i="32"/>
  <c r="K47" i="32" s="1"/>
  <c r="L47" i="32" s="1"/>
  <c r="J46" i="32"/>
  <c r="G46" i="32"/>
  <c r="F46" i="32"/>
  <c r="E46" i="32"/>
  <c r="D46" i="32"/>
  <c r="C46" i="32"/>
  <c r="H39" i="32"/>
  <c r="K39" i="32" s="1"/>
  <c r="L39" i="32" s="1"/>
  <c r="H40" i="32"/>
  <c r="K40" i="32" s="1"/>
  <c r="L40" i="32" s="1"/>
  <c r="H38" i="32"/>
  <c r="K38" i="32" s="1"/>
  <c r="L38" i="32" s="1"/>
  <c r="H9" i="32"/>
  <c r="K9" i="32" s="1"/>
  <c r="L9" i="32" s="1"/>
  <c r="L74" i="31"/>
  <c r="K74" i="31"/>
  <c r="H74" i="31"/>
  <c r="L69" i="31"/>
  <c r="K69" i="31"/>
  <c r="J69" i="31"/>
  <c r="H69" i="31"/>
  <c r="G69" i="31"/>
  <c r="F69" i="31"/>
  <c r="E69" i="31"/>
  <c r="D69" i="31"/>
  <c r="C69" i="31"/>
  <c r="H65" i="31"/>
  <c r="K65" i="31" s="1"/>
  <c r="L65" i="31" s="1"/>
  <c r="H64" i="31"/>
  <c r="K64" i="31" s="1"/>
  <c r="L64" i="31" s="1"/>
  <c r="H47" i="31"/>
  <c r="K47" i="31" s="1"/>
  <c r="L47" i="31" s="1"/>
  <c r="J46" i="31"/>
  <c r="G46" i="31"/>
  <c r="F46" i="31"/>
  <c r="E46" i="31"/>
  <c r="D46" i="31"/>
  <c r="C46" i="31"/>
  <c r="H39" i="31"/>
  <c r="K39" i="31" s="1"/>
  <c r="L39" i="31" s="1"/>
  <c r="H40" i="31"/>
  <c r="K40" i="31" s="1"/>
  <c r="L40" i="31" s="1"/>
  <c r="H38" i="31"/>
  <c r="K38" i="31" s="1"/>
  <c r="L38" i="31" s="1"/>
  <c r="H9" i="31"/>
  <c r="K9" i="31" s="1"/>
  <c r="L9" i="31" s="1"/>
  <c r="L74" i="30"/>
  <c r="K74" i="30"/>
  <c r="H74" i="30"/>
  <c r="L69" i="30"/>
  <c r="K69" i="30"/>
  <c r="J69" i="30"/>
  <c r="H69" i="30"/>
  <c r="G69" i="30"/>
  <c r="F69" i="30"/>
  <c r="E69" i="30"/>
  <c r="D69" i="30"/>
  <c r="C69" i="30"/>
  <c r="H65" i="30"/>
  <c r="K65" i="30" s="1"/>
  <c r="L65" i="30" s="1"/>
  <c r="H64" i="30"/>
  <c r="K64" i="30" s="1"/>
  <c r="L64" i="30" s="1"/>
  <c r="H47" i="30"/>
  <c r="K47" i="30" s="1"/>
  <c r="L47" i="30" s="1"/>
  <c r="J46" i="30"/>
  <c r="G46" i="30"/>
  <c r="F46" i="30"/>
  <c r="E46" i="30"/>
  <c r="D46" i="30"/>
  <c r="C46" i="30"/>
  <c r="H39" i="30"/>
  <c r="K39" i="30" s="1"/>
  <c r="L39" i="30" s="1"/>
  <c r="H40" i="30"/>
  <c r="K40" i="30" s="1"/>
  <c r="L40" i="30" s="1"/>
  <c r="H38" i="30"/>
  <c r="K38" i="30" s="1"/>
  <c r="L38" i="30" s="1"/>
  <c r="H9" i="30"/>
  <c r="K9" i="30" s="1"/>
  <c r="L9" i="30" s="1"/>
  <c r="L74" i="29"/>
  <c r="K74" i="29"/>
  <c r="H74" i="29"/>
  <c r="L69" i="29"/>
  <c r="K69" i="29"/>
  <c r="J69" i="29"/>
  <c r="H69" i="29"/>
  <c r="G69" i="29"/>
  <c r="F69" i="29"/>
  <c r="E69" i="29"/>
  <c r="D69" i="29"/>
  <c r="C69" i="29"/>
  <c r="H65" i="29"/>
  <c r="K65" i="29" s="1"/>
  <c r="L65" i="29" s="1"/>
  <c r="H64" i="29"/>
  <c r="K64" i="29" s="1"/>
  <c r="L64" i="29" s="1"/>
  <c r="H47" i="29"/>
  <c r="K47" i="29" s="1"/>
  <c r="L47" i="29" s="1"/>
  <c r="J46" i="29"/>
  <c r="G46" i="29"/>
  <c r="F46" i="29"/>
  <c r="E46" i="29"/>
  <c r="D46" i="29"/>
  <c r="C46" i="29"/>
  <c r="H39" i="29"/>
  <c r="K39" i="29" s="1"/>
  <c r="L39" i="29" s="1"/>
  <c r="H40" i="29"/>
  <c r="K40" i="29" s="1"/>
  <c r="L40" i="29" s="1"/>
  <c r="H38" i="29"/>
  <c r="K38" i="29" s="1"/>
  <c r="L38" i="29" s="1"/>
  <c r="H9" i="29"/>
  <c r="K9" i="29" s="1"/>
  <c r="L9" i="29" s="1"/>
  <c r="L74" i="28"/>
  <c r="K74" i="28"/>
  <c r="H74" i="28"/>
  <c r="L69" i="28"/>
  <c r="K69" i="28"/>
  <c r="J69" i="28"/>
  <c r="H69" i="28"/>
  <c r="G69" i="28"/>
  <c r="F69" i="28"/>
  <c r="E69" i="28"/>
  <c r="D69" i="28"/>
  <c r="C69" i="28"/>
  <c r="H65" i="28"/>
  <c r="K65" i="28" s="1"/>
  <c r="L65" i="28" s="1"/>
  <c r="H64" i="28"/>
  <c r="K64" i="28" s="1"/>
  <c r="L64" i="28" s="1"/>
  <c r="H47" i="28"/>
  <c r="K47" i="28" s="1"/>
  <c r="L47" i="28" s="1"/>
  <c r="J46" i="28"/>
  <c r="G46" i="28"/>
  <c r="F46" i="28"/>
  <c r="E46" i="28"/>
  <c r="D46" i="28"/>
  <c r="C46" i="28"/>
  <c r="H39" i="28"/>
  <c r="K39" i="28" s="1"/>
  <c r="L39" i="28" s="1"/>
  <c r="H40" i="28"/>
  <c r="K40" i="28" s="1"/>
  <c r="L40" i="28" s="1"/>
  <c r="H38" i="28"/>
  <c r="K38" i="28" s="1"/>
  <c r="L38" i="28" s="1"/>
  <c r="H9" i="28"/>
  <c r="K9" i="28" s="1"/>
  <c r="L9" i="28" s="1"/>
  <c r="L74" i="27"/>
  <c r="K74" i="27"/>
  <c r="H74" i="27"/>
  <c r="L69" i="27"/>
  <c r="K69" i="27"/>
  <c r="J69" i="27"/>
  <c r="H69" i="27"/>
  <c r="G69" i="27"/>
  <c r="F69" i="27"/>
  <c r="E69" i="27"/>
  <c r="D69" i="27"/>
  <c r="C69" i="27"/>
  <c r="H65" i="27"/>
  <c r="K65" i="27" s="1"/>
  <c r="L65" i="27" s="1"/>
  <c r="H64" i="27"/>
  <c r="K64" i="27" s="1"/>
  <c r="L64" i="27" s="1"/>
  <c r="H47" i="27"/>
  <c r="K47" i="27" s="1"/>
  <c r="L47" i="27" s="1"/>
  <c r="J46" i="27"/>
  <c r="G46" i="27"/>
  <c r="F46" i="27"/>
  <c r="E46" i="27"/>
  <c r="D46" i="27"/>
  <c r="C46" i="27"/>
  <c r="H39" i="27"/>
  <c r="K39" i="27" s="1"/>
  <c r="L39" i="27" s="1"/>
  <c r="H40" i="27"/>
  <c r="K40" i="27" s="1"/>
  <c r="L40" i="27" s="1"/>
  <c r="H38" i="27"/>
  <c r="K38" i="27" s="1"/>
  <c r="L38" i="27" s="1"/>
  <c r="H9" i="27"/>
  <c r="K9" i="27" s="1"/>
  <c r="L9" i="27" s="1"/>
  <c r="L74" i="26"/>
  <c r="K74" i="26"/>
  <c r="H74" i="26"/>
  <c r="L69" i="26"/>
  <c r="K69" i="26"/>
  <c r="J69" i="26"/>
  <c r="H69" i="26"/>
  <c r="G69" i="26"/>
  <c r="F69" i="26"/>
  <c r="E69" i="26"/>
  <c r="D69" i="26"/>
  <c r="C69" i="26"/>
  <c r="H65" i="26"/>
  <c r="K65" i="26" s="1"/>
  <c r="L65" i="26" s="1"/>
  <c r="H64" i="26"/>
  <c r="K64" i="26" s="1"/>
  <c r="L64" i="26" s="1"/>
  <c r="H47" i="26"/>
  <c r="K47" i="26" s="1"/>
  <c r="L47" i="26" s="1"/>
  <c r="J46" i="26"/>
  <c r="G46" i="26"/>
  <c r="F46" i="26"/>
  <c r="E46" i="26"/>
  <c r="D46" i="26"/>
  <c r="C46" i="26"/>
  <c r="H39" i="26"/>
  <c r="K39" i="26" s="1"/>
  <c r="L39" i="26" s="1"/>
  <c r="H40" i="26"/>
  <c r="K40" i="26" s="1"/>
  <c r="L40" i="26" s="1"/>
  <c r="H38" i="26"/>
  <c r="K38" i="26" s="1"/>
  <c r="L38" i="26" s="1"/>
  <c r="H9" i="26"/>
  <c r="K9" i="26" s="1"/>
  <c r="L9" i="26" s="1"/>
  <c r="L74" i="25"/>
  <c r="K74" i="25"/>
  <c r="H74" i="25"/>
  <c r="L69" i="25"/>
  <c r="K69" i="25"/>
  <c r="J69" i="25"/>
  <c r="H69" i="25"/>
  <c r="G69" i="25"/>
  <c r="F69" i="25"/>
  <c r="E69" i="25"/>
  <c r="D69" i="25"/>
  <c r="C69" i="25"/>
  <c r="H65" i="25"/>
  <c r="K65" i="25" s="1"/>
  <c r="L65" i="25" s="1"/>
  <c r="H64" i="25"/>
  <c r="K64" i="25" s="1"/>
  <c r="L64" i="25" s="1"/>
  <c r="H47" i="25"/>
  <c r="K47" i="25" s="1"/>
  <c r="L47" i="25" s="1"/>
  <c r="J46" i="25"/>
  <c r="G46" i="25"/>
  <c r="F46" i="25"/>
  <c r="E46" i="25"/>
  <c r="D46" i="25"/>
  <c r="C46" i="25"/>
  <c r="H39" i="25"/>
  <c r="K39" i="25" s="1"/>
  <c r="L39" i="25" s="1"/>
  <c r="H40" i="25"/>
  <c r="K40" i="25" s="1"/>
  <c r="L40" i="25" s="1"/>
  <c r="H38" i="25"/>
  <c r="K38" i="25" s="1"/>
  <c r="L38" i="25" s="1"/>
  <c r="H9" i="25"/>
  <c r="K9" i="25" s="1"/>
  <c r="L9" i="25" s="1"/>
  <c r="L74" i="24"/>
  <c r="K74" i="24"/>
  <c r="H74" i="24"/>
  <c r="L69" i="24"/>
  <c r="K69" i="24"/>
  <c r="J69" i="24"/>
  <c r="H69" i="24"/>
  <c r="G69" i="24"/>
  <c r="F69" i="24"/>
  <c r="E69" i="24"/>
  <c r="D69" i="24"/>
  <c r="C69" i="24"/>
  <c r="H65" i="24"/>
  <c r="K65" i="24" s="1"/>
  <c r="L65" i="24" s="1"/>
  <c r="H64" i="24"/>
  <c r="K64" i="24" s="1"/>
  <c r="L64" i="24" s="1"/>
  <c r="H47" i="24"/>
  <c r="K47" i="24" s="1"/>
  <c r="L47" i="24" s="1"/>
  <c r="J46" i="24"/>
  <c r="G46" i="24"/>
  <c r="F46" i="24"/>
  <c r="E46" i="24"/>
  <c r="D46" i="24"/>
  <c r="C46" i="24"/>
  <c r="H39" i="24"/>
  <c r="K39" i="24" s="1"/>
  <c r="L39" i="24" s="1"/>
  <c r="H40" i="24"/>
  <c r="K40" i="24" s="1"/>
  <c r="L40" i="24" s="1"/>
  <c r="H38" i="24"/>
  <c r="K38" i="24" s="1"/>
  <c r="L38" i="24" s="1"/>
  <c r="H9" i="24"/>
  <c r="K9" i="24" s="1"/>
  <c r="L9" i="24" s="1"/>
  <c r="L74" i="23"/>
  <c r="K74" i="23"/>
  <c r="H74" i="23"/>
  <c r="L69" i="23"/>
  <c r="K69" i="23"/>
  <c r="J69" i="23"/>
  <c r="H69" i="23"/>
  <c r="G69" i="23"/>
  <c r="F69" i="23"/>
  <c r="E69" i="23"/>
  <c r="D69" i="23"/>
  <c r="C69" i="23"/>
  <c r="H65" i="23"/>
  <c r="K65" i="23" s="1"/>
  <c r="L65" i="23" s="1"/>
  <c r="H64" i="23"/>
  <c r="K64" i="23" s="1"/>
  <c r="L64" i="23" s="1"/>
  <c r="H47" i="23"/>
  <c r="K47" i="23" s="1"/>
  <c r="L47" i="23" s="1"/>
  <c r="J46" i="23"/>
  <c r="G46" i="23"/>
  <c r="F46" i="23"/>
  <c r="E46" i="23"/>
  <c r="D46" i="23"/>
  <c r="C46" i="23"/>
  <c r="H39" i="23"/>
  <c r="K39" i="23" s="1"/>
  <c r="L39" i="23" s="1"/>
  <c r="H40" i="23"/>
  <c r="K40" i="23" s="1"/>
  <c r="L40" i="23" s="1"/>
  <c r="H38" i="23"/>
  <c r="K38" i="23" s="1"/>
  <c r="L38" i="23" s="1"/>
  <c r="H9" i="23"/>
  <c r="K9" i="23" s="1"/>
  <c r="L9" i="23" s="1"/>
  <c r="L74" i="22"/>
  <c r="K74" i="22"/>
  <c r="H74" i="22"/>
  <c r="L69" i="22"/>
  <c r="K69" i="22"/>
  <c r="J69" i="22"/>
  <c r="H69" i="22"/>
  <c r="G69" i="22"/>
  <c r="F69" i="22"/>
  <c r="E69" i="22"/>
  <c r="D69" i="22"/>
  <c r="C69" i="22"/>
  <c r="H65" i="22"/>
  <c r="K65" i="22" s="1"/>
  <c r="L65" i="22" s="1"/>
  <c r="H64" i="22"/>
  <c r="K64" i="22" s="1"/>
  <c r="L64" i="22" s="1"/>
  <c r="H47" i="22"/>
  <c r="K47" i="22" s="1"/>
  <c r="L47" i="22" s="1"/>
  <c r="J46" i="22"/>
  <c r="G46" i="22"/>
  <c r="F46" i="22"/>
  <c r="E46" i="22"/>
  <c r="D46" i="22"/>
  <c r="C46" i="22"/>
  <c r="H39" i="22"/>
  <c r="K39" i="22" s="1"/>
  <c r="L39" i="22" s="1"/>
  <c r="H40" i="22"/>
  <c r="K40" i="22" s="1"/>
  <c r="L40" i="22" s="1"/>
  <c r="H38" i="22"/>
  <c r="K38" i="22" s="1"/>
  <c r="L38" i="22" s="1"/>
  <c r="H9" i="22"/>
  <c r="K9" i="22" s="1"/>
  <c r="L9" i="22" s="1"/>
  <c r="L74" i="21"/>
  <c r="K74" i="21"/>
  <c r="H74" i="21"/>
  <c r="L69" i="21"/>
  <c r="K69" i="21"/>
  <c r="J69" i="21"/>
  <c r="H69" i="21"/>
  <c r="G69" i="21"/>
  <c r="F69" i="21"/>
  <c r="E69" i="21"/>
  <c r="D69" i="21"/>
  <c r="C69" i="21"/>
  <c r="H65" i="21"/>
  <c r="K65" i="21" s="1"/>
  <c r="L65" i="21" s="1"/>
  <c r="H64" i="21"/>
  <c r="K64" i="21" s="1"/>
  <c r="L64" i="21" s="1"/>
  <c r="H47" i="21"/>
  <c r="K47" i="21" s="1"/>
  <c r="L47" i="21" s="1"/>
  <c r="J46" i="21"/>
  <c r="G46" i="21"/>
  <c r="F46" i="21"/>
  <c r="E46" i="21"/>
  <c r="D46" i="21"/>
  <c r="C46" i="21"/>
  <c r="H39" i="21"/>
  <c r="K39" i="21" s="1"/>
  <c r="L39" i="21" s="1"/>
  <c r="H40" i="21"/>
  <c r="K40" i="21" s="1"/>
  <c r="L40" i="21" s="1"/>
  <c r="H38" i="21"/>
  <c r="K38" i="21" s="1"/>
  <c r="L38" i="21" s="1"/>
  <c r="H9" i="21"/>
  <c r="K9" i="21" s="1"/>
  <c r="L9" i="21" s="1"/>
  <c r="L74" i="20"/>
  <c r="K74" i="20"/>
  <c r="H74" i="20"/>
  <c r="L69" i="20"/>
  <c r="K69" i="20"/>
  <c r="J69" i="20"/>
  <c r="H69" i="20"/>
  <c r="G69" i="20"/>
  <c r="F69" i="20"/>
  <c r="E69" i="20"/>
  <c r="D69" i="20"/>
  <c r="C69" i="20"/>
  <c r="H65" i="20"/>
  <c r="K65" i="20" s="1"/>
  <c r="L65" i="20" s="1"/>
  <c r="H64" i="20"/>
  <c r="K64" i="20" s="1"/>
  <c r="L64" i="20" s="1"/>
  <c r="H47" i="20"/>
  <c r="K47" i="20" s="1"/>
  <c r="L47" i="20" s="1"/>
  <c r="J46" i="20"/>
  <c r="G46" i="20"/>
  <c r="F46" i="20"/>
  <c r="E46" i="20"/>
  <c r="D46" i="20"/>
  <c r="C46" i="20"/>
  <c r="H39" i="20"/>
  <c r="K39" i="20" s="1"/>
  <c r="L39" i="20" s="1"/>
  <c r="H40" i="20"/>
  <c r="K40" i="20" s="1"/>
  <c r="L40" i="20" s="1"/>
  <c r="H38" i="20"/>
  <c r="K38" i="20" s="1"/>
  <c r="L38" i="20" s="1"/>
  <c r="H9" i="20"/>
  <c r="K9" i="20" s="1"/>
  <c r="L9" i="20" s="1"/>
  <c r="L74" i="19"/>
  <c r="K74" i="19"/>
  <c r="H74" i="19"/>
  <c r="L69" i="19"/>
  <c r="K69" i="19"/>
  <c r="J69" i="19"/>
  <c r="H69" i="19"/>
  <c r="G69" i="19"/>
  <c r="F69" i="19"/>
  <c r="E69" i="19"/>
  <c r="D69" i="19"/>
  <c r="C69" i="19"/>
  <c r="H65" i="19"/>
  <c r="K65" i="19" s="1"/>
  <c r="L65" i="19" s="1"/>
  <c r="H64" i="19"/>
  <c r="K64" i="19" s="1"/>
  <c r="L64" i="19" s="1"/>
  <c r="H47" i="19"/>
  <c r="K47" i="19" s="1"/>
  <c r="L47" i="19" s="1"/>
  <c r="J46" i="19"/>
  <c r="G46" i="19"/>
  <c r="F46" i="19"/>
  <c r="E46" i="19"/>
  <c r="D46" i="19"/>
  <c r="C46" i="19"/>
  <c r="H39" i="19"/>
  <c r="K39" i="19" s="1"/>
  <c r="L39" i="19" s="1"/>
  <c r="H40" i="19"/>
  <c r="K40" i="19" s="1"/>
  <c r="L40" i="19" s="1"/>
  <c r="H38" i="19"/>
  <c r="K38" i="19" s="1"/>
  <c r="L38" i="19" s="1"/>
  <c r="H9" i="19"/>
  <c r="K9" i="19" s="1"/>
  <c r="L9" i="19" s="1"/>
  <c r="L74" i="18"/>
  <c r="K74" i="18"/>
  <c r="H74" i="18"/>
  <c r="L69" i="18"/>
  <c r="K69" i="18"/>
  <c r="J69" i="18"/>
  <c r="H69" i="18"/>
  <c r="G69" i="18"/>
  <c r="F69" i="18"/>
  <c r="E69" i="18"/>
  <c r="D69" i="18"/>
  <c r="C69" i="18"/>
  <c r="H65" i="18"/>
  <c r="K65" i="18" s="1"/>
  <c r="L65" i="18" s="1"/>
  <c r="H64" i="18"/>
  <c r="K64" i="18" s="1"/>
  <c r="L64" i="18" s="1"/>
  <c r="H47" i="18"/>
  <c r="K47" i="18" s="1"/>
  <c r="L47" i="18" s="1"/>
  <c r="J46" i="18"/>
  <c r="G46" i="18"/>
  <c r="F46" i="18"/>
  <c r="E46" i="18"/>
  <c r="D46" i="18"/>
  <c r="H46" i="18" s="1"/>
  <c r="K46" i="18" s="1"/>
  <c r="C46" i="18"/>
  <c r="H39" i="18"/>
  <c r="K39" i="18" s="1"/>
  <c r="L39" i="18" s="1"/>
  <c r="H40" i="18"/>
  <c r="K40" i="18" s="1"/>
  <c r="L40" i="18" s="1"/>
  <c r="H38" i="18"/>
  <c r="K38" i="18" s="1"/>
  <c r="L38" i="18" s="1"/>
  <c r="H9" i="18"/>
  <c r="K9" i="18" s="1"/>
  <c r="L9" i="18" s="1"/>
  <c r="L74" i="17"/>
  <c r="K74" i="17"/>
  <c r="H74" i="17"/>
  <c r="L69" i="17"/>
  <c r="K69" i="17"/>
  <c r="J69" i="17"/>
  <c r="H69" i="17"/>
  <c r="G69" i="17"/>
  <c r="F69" i="17"/>
  <c r="E69" i="17"/>
  <c r="D69" i="17"/>
  <c r="C69" i="17"/>
  <c r="H65" i="17"/>
  <c r="K65" i="17" s="1"/>
  <c r="L65" i="17" s="1"/>
  <c r="H64" i="17"/>
  <c r="K64" i="17" s="1"/>
  <c r="L64" i="17" s="1"/>
  <c r="H47" i="17"/>
  <c r="K47" i="17" s="1"/>
  <c r="L47" i="17" s="1"/>
  <c r="J46" i="17"/>
  <c r="G46" i="17"/>
  <c r="F46" i="17"/>
  <c r="E46" i="17"/>
  <c r="D46" i="17"/>
  <c r="C46" i="17"/>
  <c r="H39" i="17"/>
  <c r="K39" i="17" s="1"/>
  <c r="L39" i="17" s="1"/>
  <c r="H40" i="17"/>
  <c r="K40" i="17" s="1"/>
  <c r="L40" i="17" s="1"/>
  <c r="H38" i="17"/>
  <c r="K38" i="17" s="1"/>
  <c r="L38" i="17" s="1"/>
  <c r="H9" i="17"/>
  <c r="K9" i="17" s="1"/>
  <c r="L9" i="17" s="1"/>
  <c r="L74" i="16"/>
  <c r="K74" i="16"/>
  <c r="H74" i="16"/>
  <c r="L69" i="16"/>
  <c r="K69" i="16"/>
  <c r="J69" i="16"/>
  <c r="H69" i="16"/>
  <c r="G69" i="16"/>
  <c r="F69" i="16"/>
  <c r="E69" i="16"/>
  <c r="D69" i="16"/>
  <c r="C69" i="16"/>
  <c r="H65" i="16"/>
  <c r="K65" i="16" s="1"/>
  <c r="L65" i="16" s="1"/>
  <c r="H64" i="16"/>
  <c r="K64" i="16" s="1"/>
  <c r="L64" i="16" s="1"/>
  <c r="H47" i="16"/>
  <c r="K47" i="16" s="1"/>
  <c r="L47" i="16" s="1"/>
  <c r="J46" i="16"/>
  <c r="G46" i="16"/>
  <c r="F46" i="16"/>
  <c r="E46" i="16"/>
  <c r="D46" i="16"/>
  <c r="C46" i="16"/>
  <c r="H39" i="16"/>
  <c r="K39" i="16" s="1"/>
  <c r="L39" i="16" s="1"/>
  <c r="H40" i="16"/>
  <c r="K40" i="16" s="1"/>
  <c r="L40" i="16" s="1"/>
  <c r="H38" i="16"/>
  <c r="K38" i="16" s="1"/>
  <c r="L38" i="16" s="1"/>
  <c r="H9" i="16"/>
  <c r="K9" i="16" s="1"/>
  <c r="L9" i="16" s="1"/>
  <c r="L74" i="15"/>
  <c r="K74" i="15"/>
  <c r="H74" i="15"/>
  <c r="L69" i="15"/>
  <c r="K69" i="15"/>
  <c r="J69" i="15"/>
  <c r="H69" i="15"/>
  <c r="G69" i="15"/>
  <c r="F69" i="15"/>
  <c r="E69" i="15"/>
  <c r="D69" i="15"/>
  <c r="C69" i="15"/>
  <c r="H65" i="15"/>
  <c r="K65" i="15" s="1"/>
  <c r="L65" i="15" s="1"/>
  <c r="H64" i="15"/>
  <c r="K64" i="15" s="1"/>
  <c r="L64" i="15" s="1"/>
  <c r="H47" i="15"/>
  <c r="K47" i="15" s="1"/>
  <c r="L47" i="15" s="1"/>
  <c r="J46" i="15"/>
  <c r="G46" i="15"/>
  <c r="F46" i="15"/>
  <c r="E46" i="15"/>
  <c r="D46" i="15"/>
  <c r="H46" i="15" s="1"/>
  <c r="K46" i="15" s="1"/>
  <c r="C46" i="15"/>
  <c r="H39" i="15"/>
  <c r="K39" i="15" s="1"/>
  <c r="L39" i="15" s="1"/>
  <c r="H40" i="15"/>
  <c r="K40" i="15" s="1"/>
  <c r="L40" i="15" s="1"/>
  <c r="H38" i="15"/>
  <c r="K38" i="15" s="1"/>
  <c r="L38" i="15" s="1"/>
  <c r="H9" i="15"/>
  <c r="K9" i="15" s="1"/>
  <c r="L9" i="15" s="1"/>
  <c r="L74" i="14"/>
  <c r="K74" i="14"/>
  <c r="H74" i="14"/>
  <c r="L69" i="14"/>
  <c r="K69" i="14"/>
  <c r="J69" i="14"/>
  <c r="H69" i="14"/>
  <c r="G69" i="14"/>
  <c r="F69" i="14"/>
  <c r="E69" i="14"/>
  <c r="D69" i="14"/>
  <c r="C69" i="14"/>
  <c r="H65" i="14"/>
  <c r="K65" i="14" s="1"/>
  <c r="L65" i="14" s="1"/>
  <c r="H64" i="14"/>
  <c r="K64" i="14" s="1"/>
  <c r="L64" i="14" s="1"/>
  <c r="H47" i="14"/>
  <c r="K47" i="14" s="1"/>
  <c r="L47" i="14" s="1"/>
  <c r="J46" i="14"/>
  <c r="G46" i="14"/>
  <c r="F46" i="14"/>
  <c r="E46" i="14"/>
  <c r="D46" i="14"/>
  <c r="C46" i="14"/>
  <c r="H39" i="14"/>
  <c r="K39" i="14" s="1"/>
  <c r="L39" i="14" s="1"/>
  <c r="H40" i="14"/>
  <c r="K40" i="14" s="1"/>
  <c r="L40" i="14" s="1"/>
  <c r="H38" i="14"/>
  <c r="K38" i="14" s="1"/>
  <c r="L38" i="14" s="1"/>
  <c r="H9" i="14"/>
  <c r="K9" i="14" s="1"/>
  <c r="L9" i="14" s="1"/>
  <c r="L74" i="13"/>
  <c r="K74" i="13"/>
  <c r="H74" i="13"/>
  <c r="L69" i="13"/>
  <c r="K69" i="13"/>
  <c r="J69" i="13"/>
  <c r="H69" i="13"/>
  <c r="G69" i="13"/>
  <c r="F69" i="13"/>
  <c r="E69" i="13"/>
  <c r="D69" i="13"/>
  <c r="C69" i="13"/>
  <c r="H65" i="13"/>
  <c r="K65" i="13" s="1"/>
  <c r="L65" i="13" s="1"/>
  <c r="H64" i="13"/>
  <c r="K64" i="13" s="1"/>
  <c r="L64" i="13" s="1"/>
  <c r="H47" i="13"/>
  <c r="K47" i="13" s="1"/>
  <c r="L47" i="13" s="1"/>
  <c r="J46" i="13"/>
  <c r="G46" i="13"/>
  <c r="F46" i="13"/>
  <c r="E46" i="13"/>
  <c r="D46" i="13"/>
  <c r="C46" i="13"/>
  <c r="H39" i="13"/>
  <c r="K39" i="13" s="1"/>
  <c r="L39" i="13" s="1"/>
  <c r="H40" i="13"/>
  <c r="K40" i="13" s="1"/>
  <c r="L40" i="13" s="1"/>
  <c r="H38" i="13"/>
  <c r="K38" i="13" s="1"/>
  <c r="L38" i="13" s="1"/>
  <c r="H9" i="13"/>
  <c r="K9" i="13" s="1"/>
  <c r="L9" i="13" s="1"/>
  <c r="L74" i="12"/>
  <c r="K74" i="12"/>
  <c r="H74" i="12"/>
  <c r="L69" i="12"/>
  <c r="K69" i="12"/>
  <c r="J69" i="12"/>
  <c r="H69" i="12"/>
  <c r="G69" i="12"/>
  <c r="F69" i="12"/>
  <c r="E69" i="12"/>
  <c r="D69" i="12"/>
  <c r="C69" i="12"/>
  <c r="H65" i="12"/>
  <c r="K65" i="12" s="1"/>
  <c r="L65" i="12" s="1"/>
  <c r="H64" i="12"/>
  <c r="K64" i="12" s="1"/>
  <c r="L64" i="12" s="1"/>
  <c r="H47" i="12"/>
  <c r="K47" i="12" s="1"/>
  <c r="L47" i="12" s="1"/>
  <c r="J46" i="12"/>
  <c r="G46" i="12"/>
  <c r="F46" i="12"/>
  <c r="E46" i="12"/>
  <c r="D46" i="12"/>
  <c r="C46" i="12"/>
  <c r="H39" i="12"/>
  <c r="K39" i="12" s="1"/>
  <c r="L39" i="12" s="1"/>
  <c r="H40" i="12"/>
  <c r="K40" i="12" s="1"/>
  <c r="L40" i="12" s="1"/>
  <c r="H38" i="12"/>
  <c r="K38" i="12" s="1"/>
  <c r="L38" i="12" s="1"/>
  <c r="H9" i="12"/>
  <c r="K9" i="12" s="1"/>
  <c r="L9" i="12" s="1"/>
  <c r="L74" i="11"/>
  <c r="K74" i="11"/>
  <c r="H74" i="11"/>
  <c r="L69" i="11"/>
  <c r="K69" i="11"/>
  <c r="J69" i="11"/>
  <c r="H69" i="11"/>
  <c r="G69" i="11"/>
  <c r="F69" i="11"/>
  <c r="E69" i="11"/>
  <c r="D69" i="11"/>
  <c r="C69" i="11"/>
  <c r="H65" i="11"/>
  <c r="K65" i="11" s="1"/>
  <c r="L65" i="11" s="1"/>
  <c r="H64" i="11"/>
  <c r="K64" i="11" s="1"/>
  <c r="L64" i="11" s="1"/>
  <c r="H47" i="11"/>
  <c r="K47" i="11" s="1"/>
  <c r="L47" i="11" s="1"/>
  <c r="J46" i="11"/>
  <c r="G46" i="11"/>
  <c r="F46" i="11"/>
  <c r="E46" i="11"/>
  <c r="D46" i="11"/>
  <c r="C46" i="11"/>
  <c r="H39" i="11"/>
  <c r="K39" i="11" s="1"/>
  <c r="L39" i="11" s="1"/>
  <c r="H40" i="11"/>
  <c r="K40" i="11" s="1"/>
  <c r="L40" i="11" s="1"/>
  <c r="H38" i="11"/>
  <c r="K38" i="11" s="1"/>
  <c r="L38" i="11" s="1"/>
  <c r="H9" i="11"/>
  <c r="K9" i="11" s="1"/>
  <c r="L9" i="11" s="1"/>
  <c r="L74" i="10"/>
  <c r="K74" i="10"/>
  <c r="H74" i="10"/>
  <c r="L69" i="10"/>
  <c r="K69" i="10"/>
  <c r="J69" i="10"/>
  <c r="H69" i="10"/>
  <c r="G69" i="10"/>
  <c r="F69" i="10"/>
  <c r="E69" i="10"/>
  <c r="D69" i="10"/>
  <c r="C69" i="10"/>
  <c r="H65" i="10"/>
  <c r="K65" i="10" s="1"/>
  <c r="L65" i="10" s="1"/>
  <c r="H64" i="10"/>
  <c r="K64" i="10" s="1"/>
  <c r="L64" i="10" s="1"/>
  <c r="H47" i="10"/>
  <c r="K47" i="10" s="1"/>
  <c r="L47" i="10" s="1"/>
  <c r="J46" i="10"/>
  <c r="G46" i="10"/>
  <c r="F46" i="10"/>
  <c r="E46" i="10"/>
  <c r="D46" i="10"/>
  <c r="C46" i="10"/>
  <c r="H39" i="10"/>
  <c r="K39" i="10" s="1"/>
  <c r="L39" i="10" s="1"/>
  <c r="H40" i="10"/>
  <c r="K40" i="10" s="1"/>
  <c r="L40" i="10" s="1"/>
  <c r="H38" i="10"/>
  <c r="K38" i="10" s="1"/>
  <c r="L38" i="10" s="1"/>
  <c r="H9" i="10"/>
  <c r="K9" i="10" s="1"/>
  <c r="L9" i="10" s="1"/>
  <c r="L74" i="9"/>
  <c r="K74" i="9"/>
  <c r="H74" i="9"/>
  <c r="L69" i="9"/>
  <c r="K69" i="9"/>
  <c r="J69" i="9"/>
  <c r="H69" i="9"/>
  <c r="G69" i="9"/>
  <c r="F69" i="9"/>
  <c r="E69" i="9"/>
  <c r="D69" i="9"/>
  <c r="C69" i="9"/>
  <c r="H65" i="9"/>
  <c r="K65" i="9" s="1"/>
  <c r="L65" i="9" s="1"/>
  <c r="H64" i="9"/>
  <c r="K64" i="9" s="1"/>
  <c r="L64" i="9" s="1"/>
  <c r="H47" i="9"/>
  <c r="K47" i="9" s="1"/>
  <c r="L47" i="9" s="1"/>
  <c r="J46" i="9"/>
  <c r="G46" i="9"/>
  <c r="F46" i="9"/>
  <c r="E46" i="9"/>
  <c r="D46" i="9"/>
  <c r="C46" i="9"/>
  <c r="H39" i="9"/>
  <c r="K39" i="9" s="1"/>
  <c r="L39" i="9" s="1"/>
  <c r="H40" i="9"/>
  <c r="K40" i="9" s="1"/>
  <c r="L40" i="9" s="1"/>
  <c r="H38" i="9"/>
  <c r="K38" i="9" s="1"/>
  <c r="L38" i="9" s="1"/>
  <c r="H9" i="9"/>
  <c r="K9" i="9" s="1"/>
  <c r="L9" i="9" s="1"/>
  <c r="L74" i="8"/>
  <c r="K74" i="8"/>
  <c r="H74" i="8"/>
  <c r="L69" i="8"/>
  <c r="K69" i="8"/>
  <c r="J69" i="8"/>
  <c r="H69" i="8"/>
  <c r="G69" i="8"/>
  <c r="F69" i="8"/>
  <c r="E69" i="8"/>
  <c r="D69" i="8"/>
  <c r="C69" i="8"/>
  <c r="H65" i="8"/>
  <c r="K65" i="8" s="1"/>
  <c r="L65" i="8" s="1"/>
  <c r="H64" i="8"/>
  <c r="K64" i="8" s="1"/>
  <c r="L64" i="8" s="1"/>
  <c r="H47" i="8"/>
  <c r="K47" i="8" s="1"/>
  <c r="L47" i="8" s="1"/>
  <c r="J46" i="8"/>
  <c r="G46" i="8"/>
  <c r="F46" i="8"/>
  <c r="E46" i="8"/>
  <c r="D46" i="8"/>
  <c r="C46" i="8"/>
  <c r="H39" i="8"/>
  <c r="K39" i="8" s="1"/>
  <c r="L39" i="8" s="1"/>
  <c r="H40" i="8"/>
  <c r="K40" i="8" s="1"/>
  <c r="L40" i="8" s="1"/>
  <c r="H38" i="8"/>
  <c r="K38" i="8" s="1"/>
  <c r="L38" i="8" s="1"/>
  <c r="H9" i="8"/>
  <c r="K9" i="8" s="1"/>
  <c r="L9" i="8" s="1"/>
  <c r="L74" i="7"/>
  <c r="K74" i="7"/>
  <c r="H74" i="7"/>
  <c r="L69" i="7"/>
  <c r="K69" i="7"/>
  <c r="J69" i="7"/>
  <c r="H69" i="7"/>
  <c r="G69" i="7"/>
  <c r="F69" i="7"/>
  <c r="E69" i="7"/>
  <c r="D69" i="7"/>
  <c r="C69" i="7"/>
  <c r="H65" i="7"/>
  <c r="K65" i="7" s="1"/>
  <c r="L65" i="7" s="1"/>
  <c r="H64" i="7"/>
  <c r="K64" i="7" s="1"/>
  <c r="L64" i="7" s="1"/>
  <c r="H47" i="7"/>
  <c r="K47" i="7" s="1"/>
  <c r="L47" i="7" s="1"/>
  <c r="J46" i="7"/>
  <c r="G46" i="7"/>
  <c r="F46" i="7"/>
  <c r="E46" i="7"/>
  <c r="D46" i="7"/>
  <c r="C46" i="7"/>
  <c r="H39" i="7"/>
  <c r="K39" i="7" s="1"/>
  <c r="L39" i="7" s="1"/>
  <c r="H40" i="7"/>
  <c r="K40" i="7" s="1"/>
  <c r="L40" i="7" s="1"/>
  <c r="H38" i="7"/>
  <c r="K38" i="7" s="1"/>
  <c r="L38" i="7" s="1"/>
  <c r="H9" i="7"/>
  <c r="K9" i="7" s="1"/>
  <c r="L9" i="7" s="1"/>
  <c r="L74" i="6"/>
  <c r="K74" i="6"/>
  <c r="H74" i="6"/>
  <c r="L69" i="6"/>
  <c r="K69" i="6"/>
  <c r="J69" i="6"/>
  <c r="H69" i="6"/>
  <c r="G69" i="6"/>
  <c r="F69" i="6"/>
  <c r="E69" i="6"/>
  <c r="D69" i="6"/>
  <c r="C69" i="6"/>
  <c r="H65" i="6"/>
  <c r="K65" i="6" s="1"/>
  <c r="L65" i="6" s="1"/>
  <c r="H64" i="6"/>
  <c r="K64" i="6" s="1"/>
  <c r="L64" i="6" s="1"/>
  <c r="H47" i="6"/>
  <c r="K47" i="6" s="1"/>
  <c r="L47" i="6" s="1"/>
  <c r="J46" i="6"/>
  <c r="G46" i="6"/>
  <c r="F46" i="6"/>
  <c r="E46" i="6"/>
  <c r="D46" i="6"/>
  <c r="C46" i="6"/>
  <c r="H39" i="6"/>
  <c r="K39" i="6" s="1"/>
  <c r="L39" i="6" s="1"/>
  <c r="H40" i="6"/>
  <c r="K40" i="6" s="1"/>
  <c r="L40" i="6" s="1"/>
  <c r="H38" i="6"/>
  <c r="K38" i="6" s="1"/>
  <c r="L38" i="6" s="1"/>
  <c r="H9" i="6"/>
  <c r="K9" i="6" s="1"/>
  <c r="L9" i="6" s="1"/>
  <c r="L74" i="5"/>
  <c r="K74" i="5"/>
  <c r="H74" i="5"/>
  <c r="L69" i="5"/>
  <c r="K69" i="5"/>
  <c r="J69" i="5"/>
  <c r="H69" i="5"/>
  <c r="G69" i="5"/>
  <c r="F69" i="5"/>
  <c r="E69" i="5"/>
  <c r="D69" i="5"/>
  <c r="C69" i="5"/>
  <c r="H65" i="5"/>
  <c r="K65" i="5" s="1"/>
  <c r="L65" i="5" s="1"/>
  <c r="H64" i="5"/>
  <c r="K64" i="5" s="1"/>
  <c r="L64" i="5" s="1"/>
  <c r="H47" i="5"/>
  <c r="K47" i="5" s="1"/>
  <c r="L47" i="5" s="1"/>
  <c r="J46" i="5"/>
  <c r="G46" i="5"/>
  <c r="F46" i="5"/>
  <c r="E46" i="5"/>
  <c r="D46" i="5"/>
  <c r="C46" i="5"/>
  <c r="H39" i="5"/>
  <c r="K39" i="5" s="1"/>
  <c r="L39" i="5" s="1"/>
  <c r="H40" i="5"/>
  <c r="K40" i="5" s="1"/>
  <c r="L40" i="5" s="1"/>
  <c r="H38" i="5"/>
  <c r="K38" i="5" s="1"/>
  <c r="L38" i="5" s="1"/>
  <c r="H9" i="5"/>
  <c r="K9" i="5" s="1"/>
  <c r="L9" i="5" s="1"/>
  <c r="L74" i="4"/>
  <c r="K74" i="4"/>
  <c r="H74" i="4"/>
  <c r="L69" i="4"/>
  <c r="K69" i="4"/>
  <c r="J69" i="4"/>
  <c r="H69" i="4"/>
  <c r="G69" i="4"/>
  <c r="F69" i="4"/>
  <c r="E69" i="4"/>
  <c r="D69" i="4"/>
  <c r="C69" i="4"/>
  <c r="H65" i="4"/>
  <c r="K65" i="4" s="1"/>
  <c r="L65" i="4" s="1"/>
  <c r="H64" i="4"/>
  <c r="K64" i="4" s="1"/>
  <c r="L64" i="4" s="1"/>
  <c r="H47" i="4"/>
  <c r="K47" i="4" s="1"/>
  <c r="L47" i="4" s="1"/>
  <c r="J46" i="4"/>
  <c r="G46" i="4"/>
  <c r="F46" i="4"/>
  <c r="E46" i="4"/>
  <c r="D46" i="4"/>
  <c r="C46" i="4"/>
  <c r="H39" i="4"/>
  <c r="K39" i="4" s="1"/>
  <c r="L39" i="4" s="1"/>
  <c r="H40" i="4"/>
  <c r="K40" i="4" s="1"/>
  <c r="L40" i="4" s="1"/>
  <c r="H38" i="4"/>
  <c r="K38" i="4" s="1"/>
  <c r="L38" i="4" s="1"/>
  <c r="H9" i="4"/>
  <c r="K9" i="4" s="1"/>
  <c r="L9" i="4" s="1"/>
  <c r="L74" i="3"/>
  <c r="K74" i="3"/>
  <c r="H74" i="3"/>
  <c r="L69" i="3"/>
  <c r="K69" i="3"/>
  <c r="J69" i="3"/>
  <c r="H69" i="3"/>
  <c r="G69" i="3"/>
  <c r="F69" i="3"/>
  <c r="E69" i="3"/>
  <c r="D69" i="3"/>
  <c r="C69" i="3"/>
  <c r="H65" i="3"/>
  <c r="K65" i="3" s="1"/>
  <c r="L65" i="3" s="1"/>
  <c r="H64" i="3"/>
  <c r="K64" i="3" s="1"/>
  <c r="L64" i="3" s="1"/>
  <c r="H47" i="3"/>
  <c r="K47" i="3" s="1"/>
  <c r="L47" i="3" s="1"/>
  <c r="J46" i="3"/>
  <c r="G46" i="3"/>
  <c r="F46" i="3"/>
  <c r="E46" i="3"/>
  <c r="D46" i="3"/>
  <c r="C46" i="3"/>
  <c r="H39" i="3"/>
  <c r="K39" i="3" s="1"/>
  <c r="L39" i="3" s="1"/>
  <c r="H40" i="3"/>
  <c r="K40" i="3" s="1"/>
  <c r="L40" i="3" s="1"/>
  <c r="H38" i="3"/>
  <c r="K38" i="3" s="1"/>
  <c r="L38" i="3" s="1"/>
  <c r="H9" i="3"/>
  <c r="K9" i="3" s="1"/>
  <c r="L9" i="3" s="1"/>
  <c r="L74" i="2"/>
  <c r="K74" i="2"/>
  <c r="H74" i="2"/>
  <c r="L69" i="2"/>
  <c r="K69" i="2"/>
  <c r="J69" i="2"/>
  <c r="H69" i="2"/>
  <c r="G69" i="2"/>
  <c r="F69" i="2"/>
  <c r="E69" i="2"/>
  <c r="D69" i="2"/>
  <c r="C69" i="2"/>
  <c r="H65" i="2"/>
  <c r="K65" i="2" s="1"/>
  <c r="L65" i="2" s="1"/>
  <c r="H64" i="2"/>
  <c r="K64" i="2" s="1"/>
  <c r="L64" i="2" s="1"/>
  <c r="H47" i="2"/>
  <c r="K47" i="2" s="1"/>
  <c r="L47" i="2" s="1"/>
  <c r="J46" i="2"/>
  <c r="G46" i="2"/>
  <c r="F46" i="2"/>
  <c r="E46" i="2"/>
  <c r="D46" i="2"/>
  <c r="C46" i="2"/>
  <c r="H39" i="2"/>
  <c r="K39" i="2" s="1"/>
  <c r="L39" i="2" s="1"/>
  <c r="H40" i="2"/>
  <c r="K40" i="2" s="1"/>
  <c r="L40" i="2" s="1"/>
  <c r="H38" i="2"/>
  <c r="K38" i="2" s="1"/>
  <c r="L38" i="2" s="1"/>
  <c r="H9" i="2"/>
  <c r="K9" i="2" s="1"/>
  <c r="L9" i="2" s="1"/>
  <c r="L74" i="1"/>
  <c r="K74" i="1"/>
  <c r="H74" i="1"/>
  <c r="L69" i="1"/>
  <c r="K69" i="1"/>
  <c r="J69" i="1"/>
  <c r="H69" i="1"/>
  <c r="G69" i="1"/>
  <c r="F69" i="1"/>
  <c r="E69" i="1"/>
  <c r="D69" i="1"/>
  <c r="C69" i="1"/>
  <c r="H65" i="1"/>
  <c r="K65" i="1" s="1"/>
  <c r="L65" i="1" s="1"/>
  <c r="H64" i="1"/>
  <c r="K64" i="1" s="1"/>
  <c r="L64" i="1" s="1"/>
  <c r="H47" i="1"/>
  <c r="K47" i="1" s="1"/>
  <c r="L47" i="1" s="1"/>
  <c r="J46" i="1"/>
  <c r="G46" i="1"/>
  <c r="F46" i="1"/>
  <c r="E46" i="1"/>
  <c r="D46" i="1"/>
  <c r="C46" i="1"/>
  <c r="H39" i="1"/>
  <c r="K39" i="1" s="1"/>
  <c r="L39" i="1" s="1"/>
  <c r="H40" i="1"/>
  <c r="K40" i="1" s="1"/>
  <c r="L40" i="1" s="1"/>
  <c r="H38" i="1"/>
  <c r="K38" i="1" s="1"/>
  <c r="L38" i="1" s="1"/>
  <c r="H9" i="1"/>
  <c r="K9" i="1" s="1"/>
  <c r="L9" i="1" s="1"/>
  <c r="H46" i="67" l="1"/>
  <c r="K46" i="67" s="1"/>
  <c r="L46" i="67" s="1"/>
  <c r="H46" i="66"/>
  <c r="K46" i="66" s="1"/>
  <c r="L46" i="66" s="1"/>
  <c r="H46" i="65"/>
  <c r="K46" i="65" s="1"/>
  <c r="L46" i="65" s="1"/>
  <c r="H46" i="64"/>
  <c r="K46" i="64" s="1"/>
  <c r="L46" i="64" s="1"/>
  <c r="H46" i="63"/>
  <c r="K46" i="63" s="1"/>
  <c r="L46" i="63" s="1"/>
  <c r="H46" i="62"/>
  <c r="K46" i="62" s="1"/>
  <c r="L46" i="62" s="1"/>
  <c r="H46" i="61"/>
  <c r="K46" i="61" s="1"/>
  <c r="L46" i="61" s="1"/>
  <c r="H46" i="60"/>
  <c r="K46" i="60" s="1"/>
  <c r="L46" i="60" s="1"/>
  <c r="H46" i="59"/>
  <c r="K46" i="59" s="1"/>
  <c r="L46" i="59" s="1"/>
  <c r="L46" i="58"/>
  <c r="H46" i="57"/>
  <c r="K46" i="57" s="1"/>
  <c r="L46" i="57" s="1"/>
  <c r="H46" i="56"/>
  <c r="K46" i="56" s="1"/>
  <c r="L46" i="56" s="1"/>
  <c r="H46" i="55"/>
  <c r="K46" i="55" s="1"/>
  <c r="L46" i="55" s="1"/>
  <c r="H46" i="54"/>
  <c r="K46" i="54" s="1"/>
  <c r="L46" i="54" s="1"/>
  <c r="H46" i="53"/>
  <c r="K46" i="53" s="1"/>
  <c r="L46" i="53" s="1"/>
  <c r="H46" i="52"/>
  <c r="K46" i="52" s="1"/>
  <c r="L46" i="52" s="1"/>
  <c r="L46" i="51"/>
  <c r="H46" i="50"/>
  <c r="K46" i="50" s="1"/>
  <c r="L46" i="50" s="1"/>
  <c r="H46" i="49"/>
  <c r="K46" i="49" s="1"/>
  <c r="L46" i="49" s="1"/>
  <c r="H46" i="48"/>
  <c r="K46" i="48" s="1"/>
  <c r="L46" i="48"/>
  <c r="H46" i="47"/>
  <c r="K46" i="47" s="1"/>
  <c r="L46" i="47" s="1"/>
  <c r="H46" i="46"/>
  <c r="K46" i="46" s="1"/>
  <c r="L46" i="46" s="1"/>
  <c r="H46" i="45"/>
  <c r="K46" i="45" s="1"/>
  <c r="L46" i="45" s="1"/>
  <c r="H46" i="44"/>
  <c r="K46" i="44" s="1"/>
  <c r="L46" i="44" s="1"/>
  <c r="H46" i="43"/>
  <c r="K46" i="43" s="1"/>
  <c r="L46" i="43" s="1"/>
  <c r="H46" i="42"/>
  <c r="K46" i="42" s="1"/>
  <c r="L46" i="42" s="1"/>
  <c r="H46" i="41"/>
  <c r="K46" i="41" s="1"/>
  <c r="L46" i="41" s="1"/>
  <c r="H46" i="40"/>
  <c r="K46" i="40" s="1"/>
  <c r="L46" i="40" s="1"/>
  <c r="H46" i="39"/>
  <c r="K46" i="39" s="1"/>
  <c r="L46" i="39" s="1"/>
  <c r="H46" i="38"/>
  <c r="K46" i="38" s="1"/>
  <c r="L46" i="38" s="1"/>
  <c r="L46" i="37"/>
  <c r="H46" i="37"/>
  <c r="K46" i="37" s="1"/>
  <c r="H46" i="36"/>
  <c r="K46" i="36" s="1"/>
  <c r="L46" i="36" s="1"/>
  <c r="H46" i="35"/>
  <c r="K46" i="35" s="1"/>
  <c r="L46" i="35" s="1"/>
  <c r="H46" i="34"/>
  <c r="K46" i="34" s="1"/>
  <c r="L46" i="34"/>
  <c r="H46" i="33"/>
  <c r="K46" i="33" s="1"/>
  <c r="L46" i="33" s="1"/>
  <c r="H46" i="32"/>
  <c r="K46" i="32" s="1"/>
  <c r="L46" i="32" s="1"/>
  <c r="L46" i="31"/>
  <c r="H46" i="31"/>
  <c r="K46" i="31" s="1"/>
  <c r="H46" i="30"/>
  <c r="K46" i="30" s="1"/>
  <c r="L46" i="30" s="1"/>
  <c r="H46" i="29"/>
  <c r="K46" i="29" s="1"/>
  <c r="L46" i="29" s="1"/>
  <c r="H46" i="28"/>
  <c r="K46" i="28" s="1"/>
  <c r="L46" i="28" s="1"/>
  <c r="H46" i="27"/>
  <c r="K46" i="27" s="1"/>
  <c r="L46" i="27" s="1"/>
  <c r="H46" i="26"/>
  <c r="K46" i="26" s="1"/>
  <c r="L46" i="26" s="1"/>
  <c r="H46" i="25"/>
  <c r="K46" i="25" s="1"/>
  <c r="L46" i="25" s="1"/>
  <c r="H46" i="24"/>
  <c r="K46" i="24" s="1"/>
  <c r="L46" i="24" s="1"/>
  <c r="H46" i="23"/>
  <c r="K46" i="23" s="1"/>
  <c r="L46" i="23" s="1"/>
  <c r="H46" i="22"/>
  <c r="K46" i="22" s="1"/>
  <c r="L46" i="22" s="1"/>
  <c r="H46" i="21"/>
  <c r="K46" i="21" s="1"/>
  <c r="L46" i="21" s="1"/>
  <c r="H46" i="20"/>
  <c r="K46" i="20" s="1"/>
  <c r="L46" i="20" s="1"/>
  <c r="H46" i="19"/>
  <c r="K46" i="19" s="1"/>
  <c r="L46" i="19" s="1"/>
  <c r="L46" i="18"/>
  <c r="H46" i="17"/>
  <c r="K46" i="17" s="1"/>
  <c r="L46" i="17" s="1"/>
  <c r="H46" i="16"/>
  <c r="K46" i="16" s="1"/>
  <c r="L46" i="16" s="1"/>
  <c r="L46" i="15"/>
  <c r="H46" i="14"/>
  <c r="K46" i="14" s="1"/>
  <c r="L46" i="14" s="1"/>
  <c r="H46" i="13"/>
  <c r="K46" i="13" s="1"/>
  <c r="L46" i="13" s="1"/>
  <c r="H46" i="12"/>
  <c r="K46" i="12" s="1"/>
  <c r="L46" i="12" s="1"/>
  <c r="H46" i="11"/>
  <c r="K46" i="11" s="1"/>
  <c r="L46" i="11" s="1"/>
  <c r="H46" i="10"/>
  <c r="K46" i="10" s="1"/>
  <c r="L46" i="10" s="1"/>
  <c r="H46" i="9"/>
  <c r="K46" i="9" s="1"/>
  <c r="L46" i="9" s="1"/>
  <c r="H46" i="8"/>
  <c r="K46" i="8" s="1"/>
  <c r="L46" i="8" s="1"/>
  <c r="H46" i="7"/>
  <c r="K46" i="7" s="1"/>
  <c r="L46" i="7" s="1"/>
  <c r="H46" i="6"/>
  <c r="K46" i="6" s="1"/>
  <c r="L46" i="6" s="1"/>
  <c r="H46" i="5"/>
  <c r="K46" i="5" s="1"/>
  <c r="L46" i="5" s="1"/>
  <c r="H46" i="4"/>
  <c r="K46" i="4" s="1"/>
  <c r="L46" i="4" s="1"/>
  <c r="H46" i="3"/>
  <c r="K46" i="3" s="1"/>
  <c r="L46" i="3" s="1"/>
  <c r="H46" i="2"/>
  <c r="K46" i="2" s="1"/>
  <c r="L46" i="2" s="1"/>
  <c r="H46" i="1"/>
  <c r="K46" i="1" s="1"/>
  <c r="L46" i="1" s="1"/>
</calcChain>
</file>

<file path=xl/sharedStrings.xml><?xml version="1.0" encoding="utf-8"?>
<sst xmlns="http://schemas.openxmlformats.org/spreadsheetml/2006/main" count="25776" uniqueCount="177">
  <si>
    <t>Employment Table 2. Employment Status and Sector of Employment, by Select Characteristics: United States</t>
  </si>
  <si>
    <t>Source: U.S. Census Bureau Household Pulse Survey, Week 48.</t>
  </si>
  <si>
    <t>Note: These data are experimental. Users should take caution using estimates based on subpopulations of the data – sample sizes may be small and the standard errors may be large.**</t>
  </si>
  <si>
    <t>Total Population 18 Years and Older</t>
  </si>
  <si>
    <t>Total</t>
  </si>
  <si>
    <t>Employed in the last 7 days</t>
  </si>
  <si>
    <t>Yes</t>
  </si>
  <si>
    <t>No</t>
  </si>
  <si>
    <t>Did not report</t>
  </si>
  <si>
    <t>Government</t>
  </si>
  <si>
    <t>Private company</t>
  </si>
  <si>
    <t>Nonprofit organization</t>
  </si>
  <si>
    <t>Self-employed</t>
  </si>
  <si>
    <t>Family business</t>
  </si>
  <si>
    <t xml:space="preserve">Age </t>
  </si>
  <si>
    <t xml:space="preserve">Sex at birth </t>
  </si>
  <si>
    <t xml:space="preserve">Gender </t>
  </si>
  <si>
    <t xml:space="preserve">Sexual orientation </t>
  </si>
  <si>
    <t xml:space="preserve">Lesbian, Gay, Bisexual and Transgender </t>
  </si>
  <si>
    <t xml:space="preserve">Hispanic origin and Race </t>
  </si>
  <si>
    <t xml:space="preserve">Education </t>
  </si>
  <si>
    <t xml:space="preserve">Marital status </t>
  </si>
  <si>
    <t xml:space="preserve">Household size </t>
  </si>
  <si>
    <t xml:space="preserve">Presence of children under 18 years old </t>
  </si>
  <si>
    <t xml:space="preserve">Household income </t>
  </si>
  <si>
    <t xml:space="preserve">Used in the last 7 days to meet spending needs* </t>
  </si>
  <si>
    <t xml:space="preserve">Active duty military* </t>
  </si>
  <si>
    <t xml:space="preserve">Difficulty seeing 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</si>
  <si>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</si>
  <si>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</si>
  <si>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</si>
  <si>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</si>
  <si>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</si>
  <si>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>-</t>
  </si>
  <si>
    <t>Select characteristics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</si>
  <si>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</si>
  <si>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</si>
  <si>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</si>
  <si>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</si>
  <si>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</si>
  <si>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    Male</t>
  </si>
  <si>
    <t xml:space="preserve">    Female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</si>
  <si>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</si>
  <si>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</si>
  <si>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</si>
  <si>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</si>
  <si>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</si>
  <si>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</si>
  <si>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</si>
  <si>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</si>
  <si>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</si>
  <si>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</si>
  <si>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    Yes</t>
  </si>
  <si>
    <t xml:space="preserve">    No</t>
  </si>
  <si>
    <t xml:space="preserve">    Other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</si>
  <si>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</si>
  <si>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</si>
  <si>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</si>
  <si>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</si>
  <si>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</si>
  <si>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</si>
  <si>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</si>
  <si>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</si>
  <si>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</si>
  <si>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</si>
  <si>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</si>
  <si>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</si>
  <si>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</si>
  <si>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</si>
  <si>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</si>
  <si>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</si>
  <si>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</si>
  <si>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</si>
  <si>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</si>
  <si>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</si>
  <si>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    Children in household</t>
  </si>
  <si>
    <t xml:space="preserve">    Less than $25,000</t>
  </si>
  <si>
    <t xml:space="preserve">    $25,000 - $34,999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</si>
  <si>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</si>
  <si>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</si>
  <si>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</si>
  <si>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</si>
  <si>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</si>
  <si>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</si>
  <si>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    Regular income sources like those received before the pandemic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</si>
  <si>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</si>
  <si>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</si>
  <si>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</si>
  <si>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</si>
  <si>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Stimulus (economic impact) payment</t>
  </si>
  <si>
    <t xml:space="preserve">    Child Tax Credit payment</t>
  </si>
  <si>
    <t xml:space="preserve">    Money saved from deferred or forgiven payments (to meet spending needs)</t>
  </si>
  <si>
    <t xml:space="preserve">    Supplemental Nutrition Assistance Program (SNAP)</t>
  </si>
  <si>
    <t xml:space="preserve">    School meal debit/EBT cards</t>
  </si>
  <si>
    <t xml:space="preserve">    Government rental assistance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</si>
  <si>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</si>
  <si>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</si>
  <si>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</si>
  <si>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</si>
  <si>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</si>
  <si>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</si>
  <si>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</si>
  <si>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</si>
  <si>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</si>
  <si>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</si>
  <si>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</si>
  <si>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Employment Table 2. Employment Status and Sector of Employment, by Select Characteristics: Alabama</t>
  </si>
  <si>
    <t>Employment Table 2. Employment Status and Sector of Employment, by Select Characteristics: Alaska</t>
  </si>
  <si>
    <t>Employment Table 2. Employment Status and Sector of Employment, by Select Characteristics: Arizona</t>
  </si>
  <si>
    <t>Employment Table 2. Employment Status and Sector of Employment, by Select Characteristics: Arkansas</t>
  </si>
  <si>
    <t>Employment Table 2. Employment Status and Sector of Employment, by Select Characteristics: California</t>
  </si>
  <si>
    <t>Employment Table 2. Employment Status and Sector of Employment, by Select Characteristics: Colorado</t>
  </si>
  <si>
    <t>Employment Table 2. Employment Status and Sector of Employment, by Select Characteristics: Connecticut</t>
  </si>
  <si>
    <t>Employment Table 2. Employment Status and Sector of Employment, by Select Characteristics: Delaware</t>
  </si>
  <si>
    <t>Employment Table 2. Employment Status and Sector of Employment, by Select Characteristics: District of Columbia</t>
  </si>
  <si>
    <t>Employment Table 2. Employment Status and Sector of Employment, by Select Characteristics: Florida</t>
  </si>
  <si>
    <t>Employment Table 2. Employment Status and Sector of Employment, by Select Characteristics: Georgia</t>
  </si>
  <si>
    <t>Employment Table 2. Employment Status and Sector of Employment, by Select Characteristics: Hawaii</t>
  </si>
  <si>
    <t>Employment Table 2. Employment Status and Sector of Employment, by Select Characteristics: Idaho</t>
  </si>
  <si>
    <t>Employment Table 2. Employment Status and Sector of Employment, by Select Characteristics: Illinois</t>
  </si>
  <si>
    <t>Employment Table 2. Employment Status and Sector of Employment, by Select Characteristics: Indiana</t>
  </si>
  <si>
    <t>Employment Table 2. Employment Status and Sector of Employment, by Select Characteristics: Iowa</t>
  </si>
  <si>
    <t>Employment Table 2. Employment Status and Sector of Employment, by Select Characteristics: Kansas</t>
  </si>
  <si>
    <t>Employment Table 2. Employment Status and Sector of Employment, by Select Characteristics: Kentucky</t>
  </si>
  <si>
    <t>Employment Table 2. Employment Status and Sector of Employment, by Select Characteristics: Louisiana</t>
  </si>
  <si>
    <t>Employment Table 2. Employment Status and Sector of Employment, by Select Characteristics: Maine</t>
  </si>
  <si>
    <t>Employment Table 2. Employment Status and Sector of Employment, by Select Characteristics: Maryland</t>
  </si>
  <si>
    <t>Employment Table 2. Employment Status and Sector of Employment, by Select Characteristics: Massachusetts</t>
  </si>
  <si>
    <t>Employment Table 2. Employment Status and Sector of Employment, by Select Characteristics: Michigan</t>
  </si>
  <si>
    <t>Employment Table 2. Employment Status and Sector of Employment, by Select Characteristics: Minnesota</t>
  </si>
  <si>
    <t>Employment Table 2. Employment Status and Sector of Employment, by Select Characteristics: Mississippi</t>
  </si>
  <si>
    <t>Employment Table 2. Employment Status and Sector of Employment, by Select Characteristics: Missouri</t>
  </si>
  <si>
    <t>Employment Table 2. Employment Status and Sector of Employment, by Select Characteristics: Montana</t>
  </si>
  <si>
    <t>Employment Table 2. Employment Status and Sector of Employment, by Select Characteristics: Nebraska</t>
  </si>
  <si>
    <t>Employment Table 2. Employment Status and Sector of Employment, by Select Characteristics: Nevada</t>
  </si>
  <si>
    <t>Employment Table 2. Employment Status and Sector of Employment, by Select Characteristics: New Hampshire</t>
  </si>
  <si>
    <t>Employment Table 2. Employment Status and Sector of Employment, by Select Characteristics: New Jersey</t>
  </si>
  <si>
    <t>Employment Table 2. Employment Status and Sector of Employment, by Select Characteristics: New Mexico</t>
  </si>
  <si>
    <t>Employment Table 2. Employment Status and Sector of Employment, by Select Characteristics: New York</t>
  </si>
  <si>
    <t>Employment Table 2. Employment Status and Sector of Employment, by Select Characteristics: North Carolina</t>
  </si>
  <si>
    <t>Employment Table 2. Employment Status and Sector of Employment, by Select Characteristics: North Dakota</t>
  </si>
  <si>
    <t>Employment Table 2. Employment Status and Sector of Employment, by Select Characteristics: Ohio</t>
  </si>
  <si>
    <t>Employment Table 2. Employment Status and Sector of Employment, by Select Characteristics: Oklahoma</t>
  </si>
  <si>
    <t>Employment Table 2. Employment Status and Sector of Employment, by Select Characteristics: Oregon</t>
  </si>
  <si>
    <t>Employment Table 2. Employment Status and Sector of Employment, by Select Characteristics: Pennsylvania</t>
  </si>
  <si>
    <t>Employment Table 2. Employment Status and Sector of Employment, by Select Characteristics: Rhode Island</t>
  </si>
  <si>
    <t>Employment Table 2. Employment Status and Sector of Employment, by Select Characteristics: South Carolina</t>
  </si>
  <si>
    <t>Employment Table 2. Employment Status and Sector of Employment, by Select Characteristics: South Dakota</t>
  </si>
  <si>
    <t>Employment Table 2. Employment Status and Sector of Employment, by Select Characteristics: Tennessee</t>
  </si>
  <si>
    <t>Employment Table 2. Employment Status and Sector of Employment, by Select Characteristics: Texas</t>
  </si>
  <si>
    <t>Employment Table 2. Employment Status and Sector of Employment, by Select Characteristics: Utah</t>
  </si>
  <si>
    <t>Employment Table 2. Employment Status and Sector of Employment, by Select Characteristics: Vermont</t>
  </si>
  <si>
    <t>Employment Table 2. Employment Status and Sector of Employment, by Select Characteristics: Virginia</t>
  </si>
  <si>
    <t>Employment Table 2. Employment Status and Sector of Employment, by Select Characteristics: Washington</t>
  </si>
  <si>
    <t>Employment Table 2. Employment Status and Sector of Employment, by Select Characteristics: West Virginia</t>
  </si>
  <si>
    <t>Employment Table 2. Employment Status and Sector of Employment, by Select Characteristics: Wisconsin</t>
  </si>
  <si>
    <t>Employment Table 2. Employment Status and Sector of Employment, by Select Characteristics: Wyoming</t>
  </si>
  <si>
    <t>Employment Table 2. Employment Status and Sector of Employment, by Select Characteristics: New York-Newark-Jersey City, NY-NJ-PA Metro Area</t>
  </si>
  <si>
    <t>Employment Table 2. Employment Status and Sector of Employment, by Select Characteristics: Los Angeles-Long Beach-Anaheim, CA Metro Area</t>
  </si>
  <si>
    <t>Employment Table 2. Employment Status and Sector of Employment, by Select Characteristics: Chicago-Naperville-Elgin, IL-IN-WI Metro Area</t>
  </si>
  <si>
    <t>Employment Table 2. Employment Status and Sector of Employment, by Select Characteristics: Dallas-Fort Worth-Arlington, TX Metro Area</t>
  </si>
  <si>
    <t>Employment Table 2. Employment Status and Sector of Employment, by Select Characteristics: Houston-The Woodlands-Sugar Land, TX Metro Area</t>
  </si>
  <si>
    <t>Employment Table 2. Employment Status and Sector of Employment, by Select Characteristics: Washington-Arlington-Alexandria, DC-VA-MD-WV Metro Area</t>
  </si>
  <si>
    <t>Employment Table 2. Employment Status and Sector of Employment, by Select Characteristics: Miami-Fort Lauderdale-Pompano Beach, FL Metro Area</t>
  </si>
  <si>
    <t>Employment Table 2. Employment Status and Sector of Employment, by Select Characteristics: Philadelphia-Camden-Wilmington, PA-NJ-DE-MD Metro Area</t>
  </si>
  <si>
    <t>Employment Table 2. Employment Status and Sector of Employment, by Select Characteristics: Atlanta-Sandy Springs-Alpharetta, GA Metro Area</t>
  </si>
  <si>
    <t>Employment Table 2. Employment Status and Sector of Employment, by Select Characteristics: Phoenix-Mesa-Chandler, AZ Metro Area</t>
  </si>
  <si>
    <t>Employment Table 2. Employment Status and Sector of Employment, by Select Characteristics: Boston-Cambridge-Newton, MA-NH Metro Area</t>
  </si>
  <si>
    <t>Employment Table 2. Employment Status and Sector of Employment, by Select Characteristics: San Francisco-Oakland-Berkeley, CA Metro Area</t>
  </si>
  <si>
    <t>Employment Table 2. Employment Status and Sector of Employment, by Select Characteristics: Riverside-San Bernardino-Ontario, CA Metro Area</t>
  </si>
  <si>
    <t>Employment Table 2. Employment Status and Sector of Employment, by Select Characteristics: Detroit-Warren-Dearborn, MI Metro Area</t>
  </si>
  <si>
    <t>Employment Table 2. Employment Status and Sector of Employment, by Select Characteristics: Seattle-Tacoma-Bellevue, WA Metro Area</t>
  </si>
  <si>
    <t>CHN Totals</t>
  </si>
  <si>
    <t>Employed + Unemployed</t>
  </si>
  <si>
    <t>% not employed in last 7 days</t>
  </si>
  <si>
    <t>No HS + HS Grads</t>
  </si>
  <si>
    <t>0-$34,999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</si>
</sst>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84"/>
  <sheetViews>
    <sheetView tabSelected="1" topLeftCell="D1" workbookViewId="0">
      <pane ySplit="9" topLeftCell="A10" activePane="bottomLeft" state="frozen"/>
      <selection pane="bottomLeft" activeCell="I9" sqref="I9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0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252481011</v>
      </c>
      <c r="C9" s="1">
        <v>19746842</v>
      </c>
      <c r="D9" s="1">
        <v>86399142</v>
      </c>
      <c r="E9" s="1">
        <v>14096997</v>
      </c>
      <c r="F9" s="1">
        <v>16266932</v>
      </c>
      <c r="G9" s="1">
        <v>4284710</v>
      </c>
      <c r="H9" s="1">
        <f>SUM(C9:G9)</f>
        <v>140794623</v>
      </c>
      <c r="I9" s="1">
        <v>2582012</v>
      </c>
      <c r="J9" s="1">
        <v>100011405</v>
      </c>
      <c r="K9" s="1">
        <f>H9+J9</f>
        <v>240806028</v>
      </c>
      <c r="L9" s="9">
        <f>J9/K9</f>
        <v>0.41531935820144833</v>
      </c>
      <c r="M9" s="1">
        <v>9092970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20788663</v>
      </c>
      <c r="C11" s="1">
        <v>1468593</v>
      </c>
      <c r="D11" s="1">
        <v>9650137</v>
      </c>
      <c r="E11" s="1">
        <v>764072</v>
      </c>
      <c r="F11" s="1">
        <v>761063</v>
      </c>
      <c r="G11" s="1">
        <v>818688</v>
      </c>
      <c r="I11" s="1">
        <v>302158</v>
      </c>
      <c r="J11" s="1">
        <v>5839613</v>
      </c>
      <c r="M11" s="1">
        <v>1184339</v>
      </c>
    </row>
    <row r="12" spans="1:13" ht="16" x14ac:dyDescent="0.2">
      <c r="A12" s="7" t="s">
        <v>36</v>
      </c>
      <c r="B12" s="1">
        <v>68851095</v>
      </c>
      <c r="C12" s="1">
        <v>6359358</v>
      </c>
      <c r="D12" s="1">
        <v>32418657</v>
      </c>
      <c r="E12" s="1">
        <v>5058917</v>
      </c>
      <c r="F12" s="1">
        <v>3876012</v>
      </c>
      <c r="G12" s="1">
        <v>1571698</v>
      </c>
      <c r="I12" s="1">
        <v>717498</v>
      </c>
      <c r="J12" s="1">
        <v>15932248</v>
      </c>
      <c r="M12" s="1">
        <v>2916709</v>
      </c>
    </row>
    <row r="13" spans="1:13" ht="16" x14ac:dyDescent="0.2">
      <c r="A13" s="7" t="s">
        <v>37</v>
      </c>
      <c r="B13" s="1">
        <v>64685530</v>
      </c>
      <c r="C13" s="1">
        <v>7119443</v>
      </c>
      <c r="D13" s="1">
        <v>25176702</v>
      </c>
      <c r="E13" s="1">
        <v>4402918</v>
      </c>
      <c r="F13" s="1">
        <v>5203321</v>
      </c>
      <c r="G13" s="1">
        <v>1050702</v>
      </c>
      <c r="I13" s="1">
        <v>856690</v>
      </c>
      <c r="J13" s="1">
        <v>18624142</v>
      </c>
      <c r="M13" s="1">
        <v>2251612</v>
      </c>
    </row>
    <row r="14" spans="1:13" ht="16" x14ac:dyDescent="0.2">
      <c r="A14" s="7" t="s">
        <v>38</v>
      </c>
      <c r="B14" s="1">
        <v>44328561</v>
      </c>
      <c r="C14" s="1">
        <v>3500109</v>
      </c>
      <c r="D14" s="1">
        <v>13324588</v>
      </c>
      <c r="E14" s="1">
        <v>2535214</v>
      </c>
      <c r="F14" s="1">
        <v>3308167</v>
      </c>
      <c r="G14" s="1">
        <v>549231</v>
      </c>
      <c r="I14" s="1">
        <v>344840</v>
      </c>
      <c r="J14" s="1">
        <v>19536397</v>
      </c>
      <c r="M14" s="1">
        <v>1230016</v>
      </c>
    </row>
    <row r="15" spans="1:13" ht="16" x14ac:dyDescent="0.2">
      <c r="A15" s="7" t="s">
        <v>39</v>
      </c>
      <c r="B15" s="1">
        <v>53827161</v>
      </c>
      <c r="C15" s="1">
        <v>1299339</v>
      </c>
      <c r="D15" s="1">
        <v>5829058</v>
      </c>
      <c r="E15" s="1">
        <v>1335876</v>
      </c>
      <c r="F15" s="1">
        <v>3118369</v>
      </c>
      <c r="G15" s="1">
        <v>294391</v>
      </c>
      <c r="I15" s="1">
        <v>360827</v>
      </c>
      <c r="J15" s="1">
        <v>40079005</v>
      </c>
      <c r="M15" s="1">
        <v>1510295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123010040</v>
      </c>
      <c r="C17" s="1">
        <v>10007713</v>
      </c>
      <c r="D17" s="1">
        <v>48619534</v>
      </c>
      <c r="E17" s="1">
        <v>4884460</v>
      </c>
      <c r="F17" s="1">
        <v>8651517</v>
      </c>
      <c r="G17" s="1">
        <v>2394923</v>
      </c>
      <c r="I17" s="1">
        <v>873426</v>
      </c>
      <c r="J17" s="1">
        <v>42960439</v>
      </c>
      <c r="M17" s="1">
        <v>4618028</v>
      </c>
    </row>
    <row r="18" spans="1:13" ht="16" x14ac:dyDescent="0.2">
      <c r="A18" s="7" t="s">
        <v>41</v>
      </c>
      <c r="B18" s="1">
        <v>129470971</v>
      </c>
      <c r="C18" s="1">
        <v>9739129</v>
      </c>
      <c r="D18" s="1">
        <v>37779608</v>
      </c>
      <c r="E18" s="1">
        <v>9212537</v>
      </c>
      <c r="F18" s="1">
        <v>7615414</v>
      </c>
      <c r="G18" s="1">
        <v>1889787</v>
      </c>
      <c r="I18" s="1">
        <v>1708586</v>
      </c>
      <c r="J18" s="1">
        <v>57050966</v>
      </c>
      <c r="M18" s="1">
        <v>4474943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118268348</v>
      </c>
      <c r="C20" s="1">
        <v>9606671</v>
      </c>
      <c r="D20" s="1">
        <v>47252216</v>
      </c>
      <c r="E20" s="1">
        <v>4620326</v>
      </c>
      <c r="F20" s="1">
        <v>8337221</v>
      </c>
      <c r="G20" s="1">
        <v>2368241</v>
      </c>
      <c r="I20" s="1">
        <v>840456</v>
      </c>
      <c r="J20" s="1">
        <v>41170154</v>
      </c>
      <c r="M20" s="1">
        <v>4073063</v>
      </c>
    </row>
    <row r="21" spans="1:13" ht="16" x14ac:dyDescent="0.2">
      <c r="A21" s="7" t="s">
        <v>43</v>
      </c>
      <c r="B21" s="1">
        <v>124298075</v>
      </c>
      <c r="C21" s="1">
        <v>9425110</v>
      </c>
      <c r="D21" s="1">
        <v>36185825</v>
      </c>
      <c r="E21" s="1">
        <v>8887340</v>
      </c>
      <c r="F21" s="1">
        <v>7359811</v>
      </c>
      <c r="G21" s="1">
        <v>1778348</v>
      </c>
      <c r="I21" s="1">
        <v>1687210</v>
      </c>
      <c r="J21" s="1">
        <v>55120014</v>
      </c>
      <c r="M21" s="1">
        <v>3854417</v>
      </c>
    </row>
    <row r="22" spans="1:13" ht="16" x14ac:dyDescent="0.2">
      <c r="A22" s="7" t="s">
        <v>44</v>
      </c>
      <c r="B22" s="1">
        <v>3161045</v>
      </c>
      <c r="C22" s="1">
        <v>255458</v>
      </c>
      <c r="D22" s="1">
        <v>1230129</v>
      </c>
      <c r="E22" s="1">
        <v>166194</v>
      </c>
      <c r="F22" s="1">
        <v>200408</v>
      </c>
      <c r="G22" s="1">
        <v>106790</v>
      </c>
      <c r="I22" s="1">
        <v>1219</v>
      </c>
      <c r="J22" s="1">
        <v>1130694</v>
      </c>
      <c r="M22" s="1">
        <v>70153</v>
      </c>
    </row>
    <row r="23" spans="1:13" ht="16" x14ac:dyDescent="0.2">
      <c r="A23" s="7" t="s">
        <v>45</v>
      </c>
      <c r="B23" s="1">
        <v>4072556</v>
      </c>
      <c r="C23" s="1">
        <v>253158</v>
      </c>
      <c r="D23" s="1">
        <v>1438671</v>
      </c>
      <c r="E23" s="1">
        <v>344161</v>
      </c>
      <c r="F23" s="1">
        <v>266950</v>
      </c>
      <c r="G23" s="1">
        <v>23846</v>
      </c>
      <c r="I23" s="1">
        <v>34628</v>
      </c>
      <c r="J23" s="1">
        <v>1580964</v>
      </c>
      <c r="M23" s="1">
        <v>130178</v>
      </c>
    </row>
    <row r="24" spans="1:13" ht="16" x14ac:dyDescent="0.2">
      <c r="A24" s="7" t="s">
        <v>46</v>
      </c>
      <c r="B24" s="1">
        <v>2680987</v>
      </c>
      <c r="C24" s="1">
        <v>206445</v>
      </c>
      <c r="D24" s="1">
        <v>292301</v>
      </c>
      <c r="E24" s="1">
        <v>78977</v>
      </c>
      <c r="F24" s="1">
        <v>102542</v>
      </c>
      <c r="G24" s="1">
        <v>7484</v>
      </c>
      <c r="I24" s="1">
        <v>18499</v>
      </c>
      <c r="J24" s="1">
        <v>1009580</v>
      </c>
      <c r="M24" s="1">
        <v>965159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7716511</v>
      </c>
      <c r="C26" s="1">
        <v>498607</v>
      </c>
      <c r="D26" s="1">
        <v>3179099</v>
      </c>
      <c r="E26" s="1">
        <v>592812</v>
      </c>
      <c r="F26" s="1">
        <v>564843</v>
      </c>
      <c r="G26" s="1">
        <v>31022</v>
      </c>
      <c r="I26" s="1">
        <v>86652</v>
      </c>
      <c r="J26" s="1">
        <v>2588015</v>
      </c>
      <c r="M26" s="1">
        <v>175462</v>
      </c>
    </row>
    <row r="27" spans="1:13" ht="16" x14ac:dyDescent="0.2">
      <c r="A27" s="7" t="s">
        <v>48</v>
      </c>
      <c r="B27" s="1">
        <v>217480839</v>
      </c>
      <c r="C27" s="1">
        <v>17529620</v>
      </c>
      <c r="D27" s="1">
        <v>73194863</v>
      </c>
      <c r="E27" s="1">
        <v>11948443</v>
      </c>
      <c r="F27" s="1">
        <v>13812181</v>
      </c>
      <c r="G27" s="1">
        <v>3906148</v>
      </c>
      <c r="I27" s="1">
        <v>2245136</v>
      </c>
      <c r="J27" s="1">
        <v>87876557</v>
      </c>
      <c r="M27" s="1">
        <v>6967892</v>
      </c>
    </row>
    <row r="28" spans="1:13" ht="16" x14ac:dyDescent="0.2">
      <c r="A28" s="7" t="s">
        <v>49</v>
      </c>
      <c r="B28" s="1">
        <v>13374495</v>
      </c>
      <c r="C28" s="1">
        <v>753626</v>
      </c>
      <c r="D28" s="1">
        <v>5905352</v>
      </c>
      <c r="E28" s="1">
        <v>921869</v>
      </c>
      <c r="F28" s="1">
        <v>730098</v>
      </c>
      <c r="G28" s="1">
        <v>230076</v>
      </c>
      <c r="I28" s="1">
        <v>181942</v>
      </c>
      <c r="J28" s="1">
        <v>4432733</v>
      </c>
      <c r="M28" s="1">
        <v>218799</v>
      </c>
    </row>
    <row r="29" spans="1:13" ht="16" x14ac:dyDescent="0.2">
      <c r="A29" s="7" t="s">
        <v>50</v>
      </c>
      <c r="B29" s="1">
        <v>4821575</v>
      </c>
      <c r="C29" s="1">
        <v>335362</v>
      </c>
      <c r="D29" s="1">
        <v>1911201</v>
      </c>
      <c r="E29" s="1">
        <v>366086</v>
      </c>
      <c r="F29" s="1">
        <v>340858</v>
      </c>
      <c r="G29" s="1">
        <v>37702</v>
      </c>
      <c r="I29" s="1">
        <v>29974</v>
      </c>
      <c r="J29" s="1">
        <v>1698190</v>
      </c>
      <c r="M29" s="1">
        <v>102201</v>
      </c>
    </row>
    <row r="30" spans="1:13" ht="16" x14ac:dyDescent="0.2">
      <c r="A30" s="7" t="s">
        <v>51</v>
      </c>
      <c r="B30" s="1">
        <v>4912558</v>
      </c>
      <c r="C30" s="1">
        <v>359583</v>
      </c>
      <c r="D30" s="1">
        <v>1541795</v>
      </c>
      <c r="E30" s="1">
        <v>210011</v>
      </c>
      <c r="F30" s="1">
        <v>471060</v>
      </c>
      <c r="G30" s="1">
        <v>67708</v>
      </c>
      <c r="I30" s="1">
        <v>20904</v>
      </c>
      <c r="J30" s="1">
        <v>1926867</v>
      </c>
      <c r="M30" s="1">
        <v>314630</v>
      </c>
    </row>
    <row r="31" spans="1:13" ht="16" x14ac:dyDescent="0.2">
      <c r="A31" s="7" t="s">
        <v>46</v>
      </c>
      <c r="B31" s="1">
        <v>4175033</v>
      </c>
      <c r="C31" s="1">
        <v>270045</v>
      </c>
      <c r="D31" s="1">
        <v>666833</v>
      </c>
      <c r="E31" s="1">
        <v>57777</v>
      </c>
      <c r="F31" s="1">
        <v>347891</v>
      </c>
      <c r="G31" s="1">
        <v>12054</v>
      </c>
      <c r="I31" s="1">
        <v>17404</v>
      </c>
      <c r="J31" s="1">
        <v>1489044</v>
      </c>
      <c r="M31" s="1">
        <v>1313986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22789676</v>
      </c>
      <c r="C33" s="1">
        <v>1418342</v>
      </c>
      <c r="D33" s="1">
        <v>9599544</v>
      </c>
      <c r="E33" s="1">
        <v>1640791</v>
      </c>
      <c r="F33" s="1">
        <v>1370946</v>
      </c>
      <c r="G33" s="1">
        <v>296028</v>
      </c>
      <c r="I33" s="1">
        <v>268594</v>
      </c>
      <c r="J33" s="1">
        <v>7743712</v>
      </c>
      <c r="M33" s="1">
        <v>451719</v>
      </c>
    </row>
    <row r="34" spans="1:13" ht="16" x14ac:dyDescent="0.2">
      <c r="A34" s="7" t="s">
        <v>53</v>
      </c>
      <c r="B34" s="1">
        <v>214080449</v>
      </c>
      <c r="C34" s="1">
        <v>17325864</v>
      </c>
      <c r="D34" s="1">
        <v>72311816</v>
      </c>
      <c r="E34" s="1">
        <v>11711817</v>
      </c>
      <c r="F34" s="1">
        <v>13667526</v>
      </c>
      <c r="G34" s="1">
        <v>3887057</v>
      </c>
      <c r="I34" s="1">
        <v>2228498</v>
      </c>
      <c r="J34" s="1">
        <v>86189631</v>
      </c>
      <c r="M34" s="1">
        <v>6758240</v>
      </c>
    </row>
    <row r="35" spans="1:13" ht="16" x14ac:dyDescent="0.2">
      <c r="A35" s="7" t="s">
        <v>54</v>
      </c>
      <c r="B35" s="1">
        <v>10202618</v>
      </c>
      <c r="C35" s="1">
        <v>626288</v>
      </c>
      <c r="D35" s="1">
        <v>3656119</v>
      </c>
      <c r="E35" s="1">
        <v>621846</v>
      </c>
      <c r="F35" s="1">
        <v>827633</v>
      </c>
      <c r="G35" s="1">
        <v>83697</v>
      </c>
      <c r="I35" s="1">
        <v>58008</v>
      </c>
      <c r="J35" s="1">
        <v>3911178</v>
      </c>
      <c r="M35" s="1">
        <v>417849</v>
      </c>
    </row>
    <row r="36" spans="1:13" ht="16" x14ac:dyDescent="0.2">
      <c r="A36" s="7" t="s">
        <v>46</v>
      </c>
      <c r="B36" s="1">
        <v>5408267</v>
      </c>
      <c r="C36" s="1">
        <v>376347</v>
      </c>
      <c r="D36" s="1">
        <v>831663</v>
      </c>
      <c r="E36" s="1">
        <v>122543</v>
      </c>
      <c r="F36" s="1">
        <v>400827</v>
      </c>
      <c r="G36" s="1">
        <v>17928</v>
      </c>
      <c r="I36" s="1">
        <v>26912</v>
      </c>
      <c r="J36" s="1">
        <v>2166884</v>
      </c>
      <c r="M36" s="1">
        <v>1465162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43538464</v>
      </c>
      <c r="C38" s="1">
        <v>3339421</v>
      </c>
      <c r="D38" s="1">
        <v>14505137</v>
      </c>
      <c r="E38" s="1">
        <v>1737381</v>
      </c>
      <c r="F38" s="1">
        <v>2922456</v>
      </c>
      <c r="G38" s="1">
        <v>932080</v>
      </c>
      <c r="H38" s="1">
        <f>SUM(C38:G38)</f>
        <v>23436475</v>
      </c>
      <c r="I38" s="1">
        <v>572052</v>
      </c>
      <c r="J38" s="1">
        <v>17069178</v>
      </c>
      <c r="K38" s="1">
        <f>H38+J38</f>
        <v>40505653</v>
      </c>
      <c r="L38" s="9">
        <f>J38/K38</f>
        <v>0.42140236573892537</v>
      </c>
      <c r="M38" s="1">
        <v>2460759</v>
      </c>
    </row>
    <row r="39" spans="1:13" ht="16" x14ac:dyDescent="0.2">
      <c r="A39" s="7" t="s">
        <v>56</v>
      </c>
      <c r="B39" s="1">
        <v>156752034</v>
      </c>
      <c r="C39" s="1">
        <v>11538248</v>
      </c>
      <c r="D39" s="1">
        <v>54815900</v>
      </c>
      <c r="E39" s="1">
        <v>9044952</v>
      </c>
      <c r="F39" s="1">
        <v>10551330</v>
      </c>
      <c r="G39" s="1">
        <v>2752365</v>
      </c>
      <c r="H39" s="1">
        <f t="shared" ref="H39:H40" si="0">SUM(C39:G39)</f>
        <v>88702795</v>
      </c>
      <c r="I39" s="1">
        <v>1311583</v>
      </c>
      <c r="J39" s="1">
        <v>62167704</v>
      </c>
      <c r="K39" s="1">
        <f t="shared" ref="K39:K40" si="1">H39+J39</f>
        <v>150870499</v>
      </c>
      <c r="L39" s="9">
        <f t="shared" ref="L39:L40" si="2">J39/K39</f>
        <v>0.41206004097593657</v>
      </c>
      <c r="M39" s="1">
        <v>4569952</v>
      </c>
    </row>
    <row r="40" spans="1:13" ht="16" x14ac:dyDescent="0.2">
      <c r="A40" s="7" t="s">
        <v>57</v>
      </c>
      <c r="B40" s="1">
        <v>28191567</v>
      </c>
      <c r="C40" s="1">
        <v>2863508</v>
      </c>
      <c r="D40" s="1">
        <v>7995680</v>
      </c>
      <c r="E40" s="1">
        <v>1772844</v>
      </c>
      <c r="F40" s="1">
        <v>1146230</v>
      </c>
      <c r="G40" s="1">
        <v>245879</v>
      </c>
      <c r="H40" s="1">
        <f t="shared" si="0"/>
        <v>14024141</v>
      </c>
      <c r="I40" s="1">
        <v>495108</v>
      </c>
      <c r="J40" s="1">
        <v>12347240</v>
      </c>
      <c r="K40" s="1">
        <f t="shared" si="1"/>
        <v>26371381</v>
      </c>
      <c r="L40" s="9">
        <f t="shared" si="2"/>
        <v>0.46820604503040625</v>
      </c>
      <c r="M40" s="1">
        <v>1325076</v>
      </c>
    </row>
    <row r="41" spans="1:13" ht="16" x14ac:dyDescent="0.2">
      <c r="A41" s="7" t="s">
        <v>58</v>
      </c>
      <c r="B41" s="1">
        <v>12850514</v>
      </c>
      <c r="C41" s="1">
        <v>983903</v>
      </c>
      <c r="D41" s="1">
        <v>5130143</v>
      </c>
      <c r="E41" s="1">
        <v>1036368</v>
      </c>
      <c r="F41" s="1">
        <v>649471</v>
      </c>
      <c r="G41" s="1">
        <v>206091</v>
      </c>
      <c r="I41" s="1">
        <v>156528</v>
      </c>
      <c r="J41" s="1">
        <v>4370058</v>
      </c>
      <c r="M41" s="1">
        <v>317952</v>
      </c>
    </row>
    <row r="42" spans="1:13" ht="16" x14ac:dyDescent="0.2">
      <c r="A42" s="7" t="s">
        <v>59</v>
      </c>
      <c r="B42" s="1">
        <v>11148432</v>
      </c>
      <c r="C42" s="1">
        <v>1021762</v>
      </c>
      <c r="D42" s="1">
        <v>3952281</v>
      </c>
      <c r="E42" s="1">
        <v>505452</v>
      </c>
      <c r="F42" s="1">
        <v>997445</v>
      </c>
      <c r="G42" s="1">
        <v>148294</v>
      </c>
      <c r="I42" s="1">
        <v>46742</v>
      </c>
      <c r="J42" s="1">
        <v>4057225</v>
      </c>
      <c r="M42" s="1">
        <v>419231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19053503</v>
      </c>
      <c r="C44" s="1">
        <v>616335</v>
      </c>
      <c r="D44" s="1">
        <v>4221816</v>
      </c>
      <c r="E44" s="1">
        <v>363431</v>
      </c>
      <c r="F44" s="1">
        <v>1738721</v>
      </c>
      <c r="G44" s="1">
        <v>159310</v>
      </c>
      <c r="I44" s="1">
        <v>220795</v>
      </c>
      <c r="J44" s="1">
        <v>10615283</v>
      </c>
      <c r="M44" s="1">
        <v>1117813</v>
      </c>
    </row>
    <row r="45" spans="1:13" ht="16" x14ac:dyDescent="0.2">
      <c r="A45" s="7" t="s">
        <v>61</v>
      </c>
      <c r="B45" s="1">
        <v>77257171</v>
      </c>
      <c r="C45" s="1">
        <v>4266745</v>
      </c>
      <c r="D45" s="1">
        <v>23687218</v>
      </c>
      <c r="E45" s="1">
        <v>1810488</v>
      </c>
      <c r="F45" s="1">
        <v>4057687</v>
      </c>
      <c r="G45" s="1">
        <v>1780540</v>
      </c>
      <c r="I45" s="1">
        <v>886840</v>
      </c>
      <c r="J45" s="1">
        <v>37140173</v>
      </c>
      <c r="M45" s="1">
        <v>3627480</v>
      </c>
    </row>
    <row r="46" spans="1:13" ht="16" x14ac:dyDescent="0.2">
      <c r="A46" s="7" t="s">
        <v>175</v>
      </c>
      <c r="C46" s="1">
        <f>SUM(C44:C45)</f>
        <v>4883080</v>
      </c>
      <c r="D46" s="1">
        <f>SUM(D44:D45)</f>
        <v>27909034</v>
      </c>
      <c r="E46" s="1">
        <f>SUM(E44:E45)</f>
        <v>2173919</v>
      </c>
      <c r="F46" s="1">
        <f>SUM(F44:F45)</f>
        <v>5796408</v>
      </c>
      <c r="G46" s="1">
        <f>SUM(G44:G45)</f>
        <v>1939850</v>
      </c>
      <c r="H46" s="1">
        <f>SUM(C46:G46)</f>
        <v>42702291</v>
      </c>
      <c r="J46" s="1">
        <f>SUM(J44:J45)</f>
        <v>47755456</v>
      </c>
      <c r="K46" s="1">
        <f>H46+J46</f>
        <v>90457747</v>
      </c>
      <c r="L46" s="9">
        <f>J46/K46</f>
        <v>0.52793107924741922</v>
      </c>
    </row>
    <row r="47" spans="1:13" ht="16" x14ac:dyDescent="0.2">
      <c r="A47" s="7" t="s">
        <v>62</v>
      </c>
      <c r="B47" s="1">
        <v>78249104</v>
      </c>
      <c r="C47" s="1">
        <v>5103153</v>
      </c>
      <c r="D47" s="1">
        <v>30693221</v>
      </c>
      <c r="E47" s="1">
        <v>3528042</v>
      </c>
      <c r="F47" s="1">
        <v>5103072</v>
      </c>
      <c r="G47" s="1">
        <v>1488127</v>
      </c>
      <c r="H47" s="1">
        <f>SUM(C47:G47)</f>
        <v>45915615</v>
      </c>
      <c r="I47" s="1">
        <v>959943</v>
      </c>
      <c r="J47" s="1">
        <v>28717458</v>
      </c>
      <c r="K47" s="1">
        <f>H47+J47</f>
        <v>74633073</v>
      </c>
      <c r="L47" s="9">
        <f>J47/K47</f>
        <v>0.38478193173152603</v>
      </c>
      <c r="M47" s="1">
        <v>2656088</v>
      </c>
    </row>
    <row r="48" spans="1:13" ht="16" x14ac:dyDescent="0.2">
      <c r="A48" s="7" t="s">
        <v>63</v>
      </c>
      <c r="B48" s="1">
        <v>77921233</v>
      </c>
      <c r="C48" s="1">
        <v>9760608</v>
      </c>
      <c r="D48" s="1">
        <v>27796888</v>
      </c>
      <c r="E48" s="1">
        <v>8395037</v>
      </c>
      <c r="F48" s="1">
        <v>5367452</v>
      </c>
      <c r="G48" s="1">
        <v>856733</v>
      </c>
      <c r="I48" s="1">
        <v>514434</v>
      </c>
      <c r="J48" s="1">
        <v>23538491</v>
      </c>
      <c r="M48" s="1">
        <v>1691590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135682747</v>
      </c>
      <c r="C50" s="1">
        <v>12023584</v>
      </c>
      <c r="D50" s="1">
        <v>44642076</v>
      </c>
      <c r="E50" s="1">
        <v>8216226</v>
      </c>
      <c r="F50" s="1">
        <v>9756847</v>
      </c>
      <c r="G50" s="1">
        <v>2233502</v>
      </c>
      <c r="I50" s="1">
        <v>1242119</v>
      </c>
      <c r="J50" s="1">
        <v>53412612</v>
      </c>
      <c r="M50" s="1">
        <v>4155780</v>
      </c>
    </row>
    <row r="51" spans="1:13" ht="16" x14ac:dyDescent="0.2">
      <c r="A51" s="7" t="s">
        <v>65</v>
      </c>
      <c r="B51" s="1">
        <v>11373731</v>
      </c>
      <c r="C51" s="1">
        <v>281046</v>
      </c>
      <c r="D51" s="1">
        <v>1657174</v>
      </c>
      <c r="E51" s="1">
        <v>412155</v>
      </c>
      <c r="F51" s="1">
        <v>479808</v>
      </c>
      <c r="G51" s="1">
        <v>42929</v>
      </c>
      <c r="I51" s="1">
        <v>142154</v>
      </c>
      <c r="J51" s="1">
        <v>7965797</v>
      </c>
      <c r="M51" s="1">
        <v>392668</v>
      </c>
    </row>
    <row r="52" spans="1:13" ht="16" x14ac:dyDescent="0.2">
      <c r="A52" s="7" t="s">
        <v>66</v>
      </c>
      <c r="B52" s="1">
        <v>37138220</v>
      </c>
      <c r="C52" s="1">
        <v>2192999</v>
      </c>
      <c r="D52" s="1">
        <v>11047774</v>
      </c>
      <c r="E52" s="1">
        <v>1863772</v>
      </c>
      <c r="F52" s="1">
        <v>2558738</v>
      </c>
      <c r="G52" s="1">
        <v>353265</v>
      </c>
      <c r="I52" s="1">
        <v>380588</v>
      </c>
      <c r="J52" s="1">
        <v>17462320</v>
      </c>
      <c r="M52" s="1">
        <v>1278763</v>
      </c>
    </row>
    <row r="53" spans="1:13" ht="16" x14ac:dyDescent="0.2">
      <c r="A53" s="7" t="s">
        <v>67</v>
      </c>
      <c r="B53" s="1">
        <v>66589655</v>
      </c>
      <c r="C53" s="1">
        <v>5102743</v>
      </c>
      <c r="D53" s="1">
        <v>28949704</v>
      </c>
      <c r="E53" s="1">
        <v>3580078</v>
      </c>
      <c r="F53" s="1">
        <v>3415527</v>
      </c>
      <c r="G53" s="1">
        <v>1652115</v>
      </c>
      <c r="I53" s="1">
        <v>809035</v>
      </c>
      <c r="J53" s="1">
        <v>20606306</v>
      </c>
      <c r="M53" s="1">
        <v>2474148</v>
      </c>
    </row>
    <row r="54" spans="1:13" ht="16" x14ac:dyDescent="0.2">
      <c r="A54" s="7" t="s">
        <v>46</v>
      </c>
      <c r="B54" s="1">
        <v>1696659</v>
      </c>
      <c r="C54" s="1">
        <v>146469</v>
      </c>
      <c r="D54" s="1">
        <v>102414</v>
      </c>
      <c r="E54" s="1">
        <v>24766</v>
      </c>
      <c r="F54" s="1">
        <v>56012</v>
      </c>
      <c r="G54" s="1">
        <v>2898</v>
      </c>
      <c r="I54" s="1">
        <v>8117</v>
      </c>
      <c r="J54" s="1">
        <v>564371</v>
      </c>
      <c r="M54" s="1">
        <v>791612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21848828</v>
      </c>
      <c r="C56" s="1">
        <v>1215121</v>
      </c>
      <c r="D56" s="1">
        <v>6898593</v>
      </c>
      <c r="E56" s="1">
        <v>1127922</v>
      </c>
      <c r="F56" s="1">
        <v>1295580</v>
      </c>
      <c r="G56" s="1">
        <v>127775</v>
      </c>
      <c r="I56" s="1">
        <v>116750</v>
      </c>
      <c r="J56" s="1">
        <v>10551030</v>
      </c>
      <c r="M56" s="1">
        <v>516057</v>
      </c>
    </row>
    <row r="57" spans="1:13" ht="16" x14ac:dyDescent="0.2">
      <c r="A57" s="7" t="s">
        <v>69</v>
      </c>
      <c r="B57" s="1">
        <v>80381567</v>
      </c>
      <c r="C57" s="1">
        <v>5159553</v>
      </c>
      <c r="D57" s="1">
        <v>25171904</v>
      </c>
      <c r="E57" s="1">
        <v>4121596</v>
      </c>
      <c r="F57" s="1">
        <v>5385164</v>
      </c>
      <c r="G57" s="1">
        <v>950015</v>
      </c>
      <c r="I57" s="1">
        <v>647900</v>
      </c>
      <c r="J57" s="1">
        <v>36999230</v>
      </c>
      <c r="M57" s="1">
        <v>1946204</v>
      </c>
    </row>
    <row r="58" spans="1:13" ht="16" x14ac:dyDescent="0.2">
      <c r="A58" s="7" t="s">
        <v>70</v>
      </c>
      <c r="B58" s="1">
        <v>49657460</v>
      </c>
      <c r="C58" s="1">
        <v>4615035</v>
      </c>
      <c r="D58" s="1">
        <v>18357143</v>
      </c>
      <c r="E58" s="1">
        <v>3094950</v>
      </c>
      <c r="F58" s="1">
        <v>3512232</v>
      </c>
      <c r="G58" s="1">
        <v>933143</v>
      </c>
      <c r="I58" s="1">
        <v>483579</v>
      </c>
      <c r="J58" s="1">
        <v>16746781</v>
      </c>
      <c r="M58" s="1">
        <v>1914597</v>
      </c>
    </row>
    <row r="59" spans="1:13" ht="16" x14ac:dyDescent="0.2">
      <c r="A59" s="7" t="s">
        <v>71</v>
      </c>
      <c r="B59" s="1">
        <v>48121839</v>
      </c>
      <c r="C59" s="1">
        <v>4627024</v>
      </c>
      <c r="D59" s="1">
        <v>18181700</v>
      </c>
      <c r="E59" s="1">
        <v>2765092</v>
      </c>
      <c r="F59" s="1">
        <v>3094657</v>
      </c>
      <c r="G59" s="1">
        <v>1125441</v>
      </c>
      <c r="I59" s="1">
        <v>711640</v>
      </c>
      <c r="J59" s="1">
        <v>15365116</v>
      </c>
      <c r="M59" s="1">
        <v>2251169</v>
      </c>
    </row>
    <row r="60" spans="1:13" ht="16" x14ac:dyDescent="0.2">
      <c r="A60" s="7" t="s">
        <v>72</v>
      </c>
      <c r="B60" s="1">
        <v>26011557</v>
      </c>
      <c r="C60" s="1">
        <v>2214037</v>
      </c>
      <c r="D60" s="1">
        <v>9592702</v>
      </c>
      <c r="E60" s="1">
        <v>1592653</v>
      </c>
      <c r="F60" s="1">
        <v>1605548</v>
      </c>
      <c r="G60" s="1">
        <v>582009</v>
      </c>
      <c r="I60" s="1">
        <v>289974</v>
      </c>
      <c r="J60" s="1">
        <v>9189195</v>
      </c>
      <c r="M60" s="1">
        <v>945440</v>
      </c>
    </row>
    <row r="61" spans="1:13" ht="16" x14ac:dyDescent="0.2">
      <c r="A61" s="7" t="s">
        <v>73</v>
      </c>
      <c r="B61" s="1">
        <v>12976002</v>
      </c>
      <c r="C61" s="1">
        <v>1301227</v>
      </c>
      <c r="D61" s="1">
        <v>4331969</v>
      </c>
      <c r="E61" s="1">
        <v>730865</v>
      </c>
      <c r="F61" s="1">
        <v>607882</v>
      </c>
      <c r="G61" s="1">
        <v>293459</v>
      </c>
      <c r="I61" s="1">
        <v>136019</v>
      </c>
      <c r="J61" s="1">
        <v>4708895</v>
      </c>
      <c r="M61" s="1">
        <v>865684</v>
      </c>
    </row>
    <row r="62" spans="1:13" ht="16" x14ac:dyDescent="0.2">
      <c r="A62" s="7" t="s">
        <v>74</v>
      </c>
      <c r="B62" s="1">
        <v>13483758</v>
      </c>
      <c r="C62" s="1">
        <v>614844</v>
      </c>
      <c r="D62" s="1">
        <v>3865131</v>
      </c>
      <c r="E62" s="1">
        <v>663919</v>
      </c>
      <c r="F62" s="1">
        <v>765869</v>
      </c>
      <c r="G62" s="1">
        <v>272868</v>
      </c>
      <c r="I62" s="1">
        <v>196150</v>
      </c>
      <c r="J62" s="1">
        <v>6451156</v>
      </c>
      <c r="M62" s="1">
        <v>653820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96851924</v>
      </c>
      <c r="C64" s="1">
        <v>8870884</v>
      </c>
      <c r="D64" s="1">
        <v>34843713</v>
      </c>
      <c r="E64" s="1">
        <v>6000634</v>
      </c>
      <c r="F64" s="1">
        <v>5939022</v>
      </c>
      <c r="G64" s="1">
        <v>2188611</v>
      </c>
      <c r="H64" s="1">
        <f>SUM(C64:G64)</f>
        <v>57842864</v>
      </c>
      <c r="I64" s="1">
        <v>1215196</v>
      </c>
      <c r="J64" s="1">
        <v>33137830</v>
      </c>
      <c r="K64" s="1">
        <f>H64+J64</f>
        <v>90980694</v>
      </c>
      <c r="L64" s="9">
        <f>J64/K64</f>
        <v>0.3642292506583869</v>
      </c>
      <c r="M64" s="1">
        <v>4656035</v>
      </c>
    </row>
    <row r="65" spans="1:13" ht="16" x14ac:dyDescent="0.2">
      <c r="A65" s="7" t="s">
        <v>46</v>
      </c>
      <c r="B65" s="1">
        <v>155629087</v>
      </c>
      <c r="C65" s="1">
        <v>10875958</v>
      </c>
      <c r="D65" s="1">
        <v>51555430</v>
      </c>
      <c r="E65" s="1">
        <v>8096363</v>
      </c>
      <c r="F65" s="1">
        <v>10327910</v>
      </c>
      <c r="G65" s="1">
        <v>2096099</v>
      </c>
      <c r="H65" s="1">
        <f>SUM(C65:G65)</f>
        <v>82951760</v>
      </c>
      <c r="I65" s="1">
        <v>1366816</v>
      </c>
      <c r="J65" s="1">
        <v>66873575</v>
      </c>
      <c r="K65" s="1">
        <f>H65+J65</f>
        <v>149825335</v>
      </c>
      <c r="L65" s="9">
        <f>J65/K65</f>
        <v>0.44634357066513486</v>
      </c>
      <c r="M65" s="1">
        <v>4436935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27108763</v>
      </c>
      <c r="C67" s="1">
        <v>956981</v>
      </c>
      <c r="D67" s="1">
        <v>4931920</v>
      </c>
      <c r="E67" s="1">
        <v>815979</v>
      </c>
      <c r="F67" s="1">
        <v>1874437</v>
      </c>
      <c r="G67" s="1">
        <v>164420</v>
      </c>
      <c r="I67" s="1">
        <v>274864</v>
      </c>
      <c r="J67" s="1">
        <v>18010172</v>
      </c>
      <c r="M67" s="1">
        <v>79990</v>
      </c>
    </row>
    <row r="68" spans="1:13" ht="16" x14ac:dyDescent="0.2">
      <c r="A68" s="7" t="s">
        <v>77</v>
      </c>
      <c r="B68" s="1">
        <v>20906367</v>
      </c>
      <c r="C68" s="1">
        <v>933244</v>
      </c>
      <c r="D68" s="1">
        <v>6779119</v>
      </c>
      <c r="E68" s="1">
        <v>1006997</v>
      </c>
      <c r="F68" s="1">
        <v>1771877</v>
      </c>
      <c r="G68" s="1">
        <v>296351</v>
      </c>
      <c r="I68" s="1">
        <v>347865</v>
      </c>
      <c r="J68" s="1">
        <v>9676669</v>
      </c>
      <c r="M68" s="1">
        <v>94245</v>
      </c>
    </row>
    <row r="69" spans="1:13" ht="16" x14ac:dyDescent="0.2">
      <c r="A69" s="7" t="s">
        <v>176</v>
      </c>
      <c r="C69" s="1">
        <f>SUM(C67:C68)</f>
        <v>1890225</v>
      </c>
      <c r="D69" s="1">
        <f>SUM(D67:D68)</f>
        <v>11711039</v>
      </c>
      <c r="E69" s="1">
        <f>SUM(E67:E68)</f>
        <v>1822976</v>
      </c>
      <c r="F69" s="1">
        <f>SUM(F67:F68)</f>
        <v>3646314</v>
      </c>
      <c r="G69" s="1">
        <f>SUM(G67:G68)</f>
        <v>460771</v>
      </c>
      <c r="H69" s="1">
        <f>SUM(C67:G69)</f>
        <v>39062650</v>
      </c>
      <c r="J69" s="1">
        <f>SUM(J67:J68)</f>
        <v>27686841</v>
      </c>
      <c r="K69" s="1">
        <f>SUM(H69+J69)</f>
        <v>66749491</v>
      </c>
      <c r="L69" s="9">
        <f>J69/K69</f>
        <v>0.41478729777879503</v>
      </c>
    </row>
    <row r="70" spans="1:13" x14ac:dyDescent="0.2">
      <c r="A70" s="7"/>
    </row>
    <row r="71" spans="1:13" ht="16" x14ac:dyDescent="0.2">
      <c r="A71" s="7" t="s">
        <v>78</v>
      </c>
      <c r="B71" s="1">
        <v>23885636</v>
      </c>
      <c r="C71" s="1">
        <v>1286130</v>
      </c>
      <c r="D71" s="1">
        <v>8603411</v>
      </c>
      <c r="E71" s="1">
        <v>1213256</v>
      </c>
      <c r="F71" s="1">
        <v>1826781</v>
      </c>
      <c r="G71" s="1">
        <v>631519</v>
      </c>
      <c r="I71" s="1">
        <v>202054</v>
      </c>
      <c r="J71" s="1">
        <v>9995231</v>
      </c>
      <c r="M71" s="1">
        <v>127253</v>
      </c>
    </row>
    <row r="72" spans="1:13" ht="16" x14ac:dyDescent="0.2">
      <c r="A72" s="7" t="s">
        <v>79</v>
      </c>
      <c r="B72" s="1">
        <v>31308254</v>
      </c>
      <c r="C72" s="1">
        <v>2835569</v>
      </c>
      <c r="D72" s="1">
        <v>11639544</v>
      </c>
      <c r="E72" s="1">
        <v>2009251</v>
      </c>
      <c r="F72" s="1">
        <v>1766525</v>
      </c>
      <c r="G72" s="1">
        <v>625734</v>
      </c>
      <c r="I72" s="1">
        <v>198402</v>
      </c>
      <c r="J72" s="1">
        <v>12114282</v>
      </c>
      <c r="M72" s="1">
        <v>118948</v>
      </c>
    </row>
    <row r="73" spans="1:13" ht="16" x14ac:dyDescent="0.2">
      <c r="A73" s="7" t="s">
        <v>80</v>
      </c>
      <c r="B73" s="1">
        <v>24198558</v>
      </c>
      <c r="C73" s="1">
        <v>2609065</v>
      </c>
      <c r="D73" s="1">
        <v>9731539</v>
      </c>
      <c r="E73" s="1">
        <v>2021514</v>
      </c>
      <c r="F73" s="1">
        <v>1403478</v>
      </c>
      <c r="G73" s="1">
        <v>430783</v>
      </c>
      <c r="I73" s="1">
        <v>165237</v>
      </c>
      <c r="J73" s="1">
        <v>7812662</v>
      </c>
      <c r="M73" s="1">
        <v>24279</v>
      </c>
    </row>
    <row r="74" spans="1:13" ht="16" x14ac:dyDescent="0.2">
      <c r="A74" s="7" t="s">
        <v>81</v>
      </c>
      <c r="B74" s="1">
        <v>28326976</v>
      </c>
      <c r="C74" s="1">
        <v>3834614</v>
      </c>
      <c r="D74" s="1">
        <v>11947545</v>
      </c>
      <c r="E74" s="1">
        <v>2410708</v>
      </c>
      <c r="F74" s="1">
        <v>1675798</v>
      </c>
      <c r="G74" s="1">
        <v>303333</v>
      </c>
      <c r="H74" s="1">
        <f>SUM(C74:G74)</f>
        <v>20171998</v>
      </c>
      <c r="I74" s="1">
        <v>152629</v>
      </c>
      <c r="J74" s="1">
        <v>7905661</v>
      </c>
      <c r="K74" s="1">
        <f>H74+J74</f>
        <v>28077659</v>
      </c>
      <c r="L74" s="9">
        <f>J74/K74</f>
        <v>0.28156410760597955</v>
      </c>
      <c r="M74" s="1">
        <v>96689</v>
      </c>
    </row>
    <row r="75" spans="1:13" ht="16" x14ac:dyDescent="0.2">
      <c r="A75" s="7" t="s">
        <v>82</v>
      </c>
      <c r="B75" s="1">
        <v>13998996</v>
      </c>
      <c r="C75" s="1">
        <v>1695114</v>
      </c>
      <c r="D75" s="1">
        <v>6246337</v>
      </c>
      <c r="E75" s="1">
        <v>1063184</v>
      </c>
      <c r="F75" s="1">
        <v>886929</v>
      </c>
      <c r="G75" s="1">
        <v>306693</v>
      </c>
      <c r="I75" s="1">
        <v>42153</v>
      </c>
      <c r="J75" s="1">
        <v>3740919</v>
      </c>
      <c r="M75" s="1">
        <v>17669</v>
      </c>
    </row>
    <row r="76" spans="1:13" ht="16" x14ac:dyDescent="0.2">
      <c r="A76" s="7" t="s">
        <v>83</v>
      </c>
      <c r="B76" s="1">
        <v>15513521</v>
      </c>
      <c r="C76" s="1">
        <v>1449649</v>
      </c>
      <c r="D76" s="1">
        <v>7344043</v>
      </c>
      <c r="E76" s="1">
        <v>1237082</v>
      </c>
      <c r="F76" s="1">
        <v>1771478</v>
      </c>
      <c r="G76" s="1">
        <v>235934</v>
      </c>
      <c r="I76" s="1">
        <v>21556</v>
      </c>
      <c r="J76" s="1">
        <v>3442465</v>
      </c>
      <c r="M76" s="1">
        <v>11315</v>
      </c>
    </row>
    <row r="77" spans="1:13" ht="16" x14ac:dyDescent="0.2">
      <c r="A77" s="7" t="s">
        <v>46</v>
      </c>
      <c r="B77" s="1">
        <v>67233939</v>
      </c>
      <c r="C77" s="1">
        <v>4146475</v>
      </c>
      <c r="D77" s="1">
        <v>19175684</v>
      </c>
      <c r="E77" s="1">
        <v>2319028</v>
      </c>
      <c r="F77" s="1">
        <v>3289629</v>
      </c>
      <c r="G77" s="1">
        <v>1289943</v>
      </c>
      <c r="I77" s="1">
        <v>1177252</v>
      </c>
      <c r="J77" s="1">
        <v>27313345</v>
      </c>
      <c r="M77" s="1">
        <v>8522583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164162090</v>
      </c>
      <c r="C79" s="1">
        <v>16016915</v>
      </c>
      <c r="D79" s="1">
        <v>68204444</v>
      </c>
      <c r="E79" s="1">
        <v>11387671</v>
      </c>
      <c r="F79" s="1">
        <v>11635607</v>
      </c>
      <c r="G79" s="1">
        <v>3089443</v>
      </c>
      <c r="I79" s="1">
        <v>1233556</v>
      </c>
      <c r="J79" s="1">
        <v>52072142</v>
      </c>
      <c r="M79" s="1">
        <v>522313</v>
      </c>
    </row>
    <row r="80" spans="1:13" ht="16" x14ac:dyDescent="0.2">
      <c r="A80" s="7" t="s">
        <v>85</v>
      </c>
      <c r="B80" s="1">
        <v>76514470</v>
      </c>
      <c r="C80" s="1">
        <v>7864310</v>
      </c>
      <c r="D80" s="1">
        <v>32276406</v>
      </c>
      <c r="E80" s="1">
        <v>5494097</v>
      </c>
      <c r="F80" s="1">
        <v>5117177</v>
      </c>
      <c r="G80" s="1">
        <v>1600689</v>
      </c>
      <c r="I80" s="1">
        <v>645730</v>
      </c>
      <c r="J80" s="1">
        <v>23302201</v>
      </c>
      <c r="M80" s="1">
        <v>213860</v>
      </c>
    </row>
    <row r="81" spans="1:13" ht="32" x14ac:dyDescent="0.2">
      <c r="A81" s="7" t="s">
        <v>86</v>
      </c>
      <c r="B81" s="1">
        <v>62831143</v>
      </c>
      <c r="C81" s="1">
        <v>5672820</v>
      </c>
      <c r="D81" s="1">
        <v>23439888</v>
      </c>
      <c r="E81" s="1">
        <v>4007744</v>
      </c>
      <c r="F81" s="1">
        <v>4385996</v>
      </c>
      <c r="G81" s="1">
        <v>1328379</v>
      </c>
      <c r="I81" s="1">
        <v>509534</v>
      </c>
      <c r="J81" s="1">
        <v>23298832</v>
      </c>
      <c r="M81" s="1">
        <v>187951</v>
      </c>
    </row>
    <row r="82" spans="1:13" ht="16" x14ac:dyDescent="0.2">
      <c r="A82" s="7" t="s">
        <v>87</v>
      </c>
      <c r="B82" s="1">
        <v>31427605</v>
      </c>
      <c r="C82" s="1">
        <v>1942220</v>
      </c>
      <c r="D82" s="1">
        <v>10903994</v>
      </c>
      <c r="E82" s="1">
        <v>1568961</v>
      </c>
      <c r="F82" s="1">
        <v>2490304</v>
      </c>
      <c r="G82" s="1">
        <v>785840</v>
      </c>
      <c r="I82" s="1">
        <v>523656</v>
      </c>
      <c r="J82" s="1">
        <v>13129968</v>
      </c>
      <c r="M82" s="1">
        <v>82663</v>
      </c>
    </row>
    <row r="83" spans="1:13" ht="16" x14ac:dyDescent="0.2">
      <c r="A83" s="7" t="s">
        <v>88</v>
      </c>
      <c r="B83" s="1">
        <v>2789484</v>
      </c>
      <c r="C83" s="1">
        <v>210805</v>
      </c>
      <c r="D83" s="1">
        <v>555635</v>
      </c>
      <c r="E83" s="1">
        <v>68252</v>
      </c>
      <c r="F83" s="1">
        <v>58847</v>
      </c>
      <c r="G83" s="1">
        <v>54671</v>
      </c>
      <c r="I83" s="1">
        <v>17548</v>
      </c>
      <c r="J83" s="1">
        <v>1804990</v>
      </c>
      <c r="M83" s="1">
        <v>18736</v>
      </c>
    </row>
    <row r="84" spans="1:13" ht="16" x14ac:dyDescent="0.2">
      <c r="A84" s="7" t="s">
        <v>89</v>
      </c>
      <c r="B84" s="1">
        <v>12390114</v>
      </c>
      <c r="C84" s="1">
        <v>1131279</v>
      </c>
      <c r="D84" s="1">
        <v>3618119</v>
      </c>
      <c r="E84" s="1">
        <v>707718</v>
      </c>
      <c r="F84" s="1">
        <v>569484</v>
      </c>
      <c r="G84" s="1">
        <v>365938</v>
      </c>
      <c r="I84" s="1">
        <v>339403</v>
      </c>
      <c r="J84" s="1">
        <v>5621386</v>
      </c>
      <c r="M84" s="1">
        <v>36787</v>
      </c>
    </row>
    <row r="85" spans="1:13" ht="16" x14ac:dyDescent="0.2">
      <c r="A85" s="7" t="s">
        <v>90</v>
      </c>
      <c r="B85" s="1">
        <v>3867749</v>
      </c>
      <c r="C85" s="1">
        <v>502887</v>
      </c>
      <c r="D85" s="1">
        <v>1364402</v>
      </c>
      <c r="E85" s="1">
        <v>288170</v>
      </c>
      <c r="F85" s="1">
        <v>144623</v>
      </c>
      <c r="G85" s="1">
        <v>133791</v>
      </c>
      <c r="I85" s="1">
        <v>254968</v>
      </c>
      <c r="J85" s="1">
        <v>1165646</v>
      </c>
      <c r="M85" s="1">
        <v>13261</v>
      </c>
    </row>
    <row r="86" spans="1:13" ht="32" x14ac:dyDescent="0.2">
      <c r="A86" s="7" t="s">
        <v>91</v>
      </c>
      <c r="B86" s="1">
        <v>5557915</v>
      </c>
      <c r="C86" s="1">
        <v>700282</v>
      </c>
      <c r="D86" s="1">
        <v>2136332</v>
      </c>
      <c r="E86" s="1">
        <v>779671</v>
      </c>
      <c r="F86" s="1">
        <v>414095</v>
      </c>
      <c r="G86" s="1">
        <v>55739</v>
      </c>
      <c r="I86" s="1">
        <v>23643</v>
      </c>
      <c r="J86" s="1">
        <v>1447851</v>
      </c>
      <c r="M86" s="1">
        <v>301</v>
      </c>
    </row>
    <row r="87" spans="1:13" ht="16" x14ac:dyDescent="0.2">
      <c r="A87" s="7" t="s">
        <v>92</v>
      </c>
      <c r="B87" s="1">
        <v>16607575</v>
      </c>
      <c r="C87" s="1">
        <v>761334</v>
      </c>
      <c r="D87" s="1">
        <v>3030676</v>
      </c>
      <c r="E87" s="1">
        <v>693120</v>
      </c>
      <c r="F87" s="1">
        <v>1052000</v>
      </c>
      <c r="G87" s="1">
        <v>325204</v>
      </c>
      <c r="I87" s="1">
        <v>208622</v>
      </c>
      <c r="J87" s="1">
        <v>10463967</v>
      </c>
      <c r="M87" s="1">
        <v>72651</v>
      </c>
    </row>
    <row r="88" spans="1:13" ht="16" x14ac:dyDescent="0.2">
      <c r="A88" s="7" t="s">
        <v>93</v>
      </c>
      <c r="B88" s="1">
        <v>8291739</v>
      </c>
      <c r="C88" s="1">
        <v>505778</v>
      </c>
      <c r="D88" s="1">
        <v>2163343</v>
      </c>
      <c r="E88" s="1">
        <v>479411</v>
      </c>
      <c r="F88" s="1">
        <v>503899</v>
      </c>
      <c r="G88" s="1">
        <v>210131</v>
      </c>
      <c r="I88" s="1">
        <v>276429</v>
      </c>
      <c r="J88" s="1">
        <v>4106499</v>
      </c>
      <c r="M88" s="1">
        <v>46248</v>
      </c>
    </row>
    <row r="89" spans="1:13" ht="16" x14ac:dyDescent="0.2">
      <c r="A89" s="7" t="s">
        <v>94</v>
      </c>
      <c r="B89" s="1">
        <v>3167115</v>
      </c>
      <c r="C89" s="1">
        <v>153871</v>
      </c>
      <c r="D89" s="1">
        <v>537232</v>
      </c>
      <c r="E89" s="1">
        <v>65156</v>
      </c>
      <c r="F89" s="1">
        <v>141826</v>
      </c>
      <c r="G89" s="1">
        <v>63343</v>
      </c>
      <c r="I89" s="1">
        <v>50101</v>
      </c>
      <c r="J89" s="1">
        <v>2122081</v>
      </c>
      <c r="M89" s="1">
        <v>33506</v>
      </c>
    </row>
    <row r="90" spans="1:13" ht="16" x14ac:dyDescent="0.2">
      <c r="A90" s="7" t="s">
        <v>54</v>
      </c>
      <c r="B90" s="1">
        <v>15801539</v>
      </c>
      <c r="C90" s="1">
        <v>706754</v>
      </c>
      <c r="D90" s="1">
        <v>2745627</v>
      </c>
      <c r="E90" s="1">
        <v>540178</v>
      </c>
      <c r="F90" s="1">
        <v>1235700</v>
      </c>
      <c r="G90" s="1">
        <v>105445</v>
      </c>
      <c r="I90" s="1">
        <v>296095</v>
      </c>
      <c r="J90" s="1">
        <v>10035465</v>
      </c>
      <c r="M90" s="1">
        <v>136276</v>
      </c>
    </row>
    <row r="91" spans="1:13" ht="16" x14ac:dyDescent="0.2">
      <c r="A91" s="7" t="s">
        <v>46</v>
      </c>
      <c r="B91" s="1">
        <v>29640180</v>
      </c>
      <c r="C91" s="1">
        <v>1223859</v>
      </c>
      <c r="D91" s="1">
        <v>5910907</v>
      </c>
      <c r="E91" s="1">
        <v>593194</v>
      </c>
      <c r="F91" s="1">
        <v>1055024</v>
      </c>
      <c r="G91" s="1">
        <v>285993</v>
      </c>
      <c r="I91" s="1">
        <v>888001</v>
      </c>
      <c r="J91" s="1">
        <v>11452814</v>
      </c>
      <c r="M91" s="1">
        <v>8230387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1461559</v>
      </c>
      <c r="C93" s="1">
        <v>914042</v>
      </c>
      <c r="D93" s="1">
        <v>8812</v>
      </c>
      <c r="E93" s="1">
        <v>12085</v>
      </c>
      <c r="F93" s="1">
        <v>25114</v>
      </c>
      <c r="G93" s="1">
        <v>6799</v>
      </c>
      <c r="I93" s="1">
        <v>3277</v>
      </c>
      <c r="J93" s="1">
        <v>413154</v>
      </c>
      <c r="M93" s="1">
        <v>78276</v>
      </c>
    </row>
    <row r="94" spans="1:13" ht="16" x14ac:dyDescent="0.2">
      <c r="A94" s="7" t="s">
        <v>96</v>
      </c>
      <c r="B94" s="1">
        <v>1003409</v>
      </c>
      <c r="C94" s="1">
        <v>239295</v>
      </c>
      <c r="D94" s="1">
        <v>338408</v>
      </c>
      <c r="E94" s="1">
        <v>23072</v>
      </c>
      <c r="F94" s="1">
        <v>13713</v>
      </c>
      <c r="G94" s="1" t="s">
        <v>33</v>
      </c>
      <c r="I94" s="1">
        <v>8316</v>
      </c>
      <c r="J94" s="1">
        <v>352059</v>
      </c>
      <c r="M94" s="1">
        <v>28545</v>
      </c>
    </row>
    <row r="95" spans="1:13" ht="16" x14ac:dyDescent="0.2">
      <c r="A95" s="7" t="s">
        <v>97</v>
      </c>
      <c r="B95" s="1">
        <v>1052295</v>
      </c>
      <c r="C95" s="1">
        <v>149976</v>
      </c>
      <c r="D95" s="1">
        <v>147252</v>
      </c>
      <c r="E95" s="1">
        <v>42952</v>
      </c>
      <c r="F95" s="1">
        <v>89045</v>
      </c>
      <c r="G95" s="1">
        <v>104273</v>
      </c>
      <c r="I95" s="1">
        <v>2816</v>
      </c>
      <c r="J95" s="1">
        <v>508934</v>
      </c>
      <c r="M95" s="1">
        <v>7047</v>
      </c>
    </row>
    <row r="96" spans="1:13" ht="16" x14ac:dyDescent="0.2">
      <c r="A96" s="7" t="s">
        <v>98</v>
      </c>
      <c r="B96" s="1">
        <v>571142</v>
      </c>
      <c r="C96" s="1">
        <v>73162</v>
      </c>
      <c r="D96" s="1">
        <v>130972</v>
      </c>
      <c r="E96" s="1">
        <v>31209</v>
      </c>
      <c r="F96" s="1">
        <v>28649</v>
      </c>
      <c r="G96" s="1" t="s">
        <v>33</v>
      </c>
      <c r="I96" s="1">
        <v>1524</v>
      </c>
      <c r="J96" s="1">
        <v>293065</v>
      </c>
      <c r="M96" s="1">
        <v>12561</v>
      </c>
    </row>
    <row r="97" spans="1:13" ht="16" x14ac:dyDescent="0.2">
      <c r="A97" s="7" t="s">
        <v>99</v>
      </c>
      <c r="B97" s="1">
        <v>247387777</v>
      </c>
      <c r="C97" s="1">
        <v>18379742</v>
      </c>
      <c r="D97" s="1">
        <v>85713168</v>
      </c>
      <c r="E97" s="1">
        <v>13967747</v>
      </c>
      <c r="F97" s="1">
        <v>16105523</v>
      </c>
      <c r="G97" s="1">
        <v>4113337</v>
      </c>
      <c r="I97" s="1">
        <v>2562284</v>
      </c>
      <c r="J97" s="1">
        <v>98621120</v>
      </c>
      <c r="M97" s="1">
        <v>7924855</v>
      </c>
    </row>
    <row r="98" spans="1:13" ht="16" x14ac:dyDescent="0.2">
      <c r="A98" s="7" t="s">
        <v>46</v>
      </c>
      <c r="B98" s="1">
        <v>1606234</v>
      </c>
      <c r="C98" s="1">
        <v>105205</v>
      </c>
      <c r="D98" s="1">
        <v>79061</v>
      </c>
      <c r="E98" s="1">
        <v>19933</v>
      </c>
      <c r="F98" s="1">
        <v>6727</v>
      </c>
      <c r="G98" s="1">
        <v>60300</v>
      </c>
      <c r="I98" s="1">
        <v>3796</v>
      </c>
      <c r="J98" s="1">
        <v>289528</v>
      </c>
      <c r="M98" s="1">
        <v>1041686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132636897</v>
      </c>
      <c r="C100" s="1">
        <v>11803625</v>
      </c>
      <c r="D100" s="1">
        <v>50746501</v>
      </c>
      <c r="E100" s="1">
        <v>8605490</v>
      </c>
      <c r="F100" s="1">
        <v>8993694</v>
      </c>
      <c r="G100" s="1">
        <v>2353150</v>
      </c>
      <c r="I100" s="1">
        <v>785824</v>
      </c>
      <c r="J100" s="1">
        <v>48817717</v>
      </c>
      <c r="M100" s="1">
        <v>530895</v>
      </c>
    </row>
    <row r="101" spans="1:13" ht="16" x14ac:dyDescent="0.2">
      <c r="A101" s="7" t="s">
        <v>101</v>
      </c>
      <c r="B101" s="1">
        <v>59803957</v>
      </c>
      <c r="C101" s="1">
        <v>4503489</v>
      </c>
      <c r="D101" s="1">
        <v>19261565</v>
      </c>
      <c r="E101" s="1">
        <v>3568474</v>
      </c>
      <c r="F101" s="1">
        <v>4275163</v>
      </c>
      <c r="G101" s="1">
        <v>959559</v>
      </c>
      <c r="I101" s="1">
        <v>644608</v>
      </c>
      <c r="J101" s="1">
        <v>26423525</v>
      </c>
      <c r="M101" s="1">
        <v>167574</v>
      </c>
    </row>
    <row r="102" spans="1:13" ht="16" x14ac:dyDescent="0.2">
      <c r="A102" s="7" t="s">
        <v>102</v>
      </c>
      <c r="B102" s="1">
        <v>7420409</v>
      </c>
      <c r="C102" s="1">
        <v>400477</v>
      </c>
      <c r="D102" s="1">
        <v>1997585</v>
      </c>
      <c r="E102" s="1">
        <v>234344</v>
      </c>
      <c r="F102" s="1">
        <v>443818</v>
      </c>
      <c r="G102" s="1">
        <v>73325</v>
      </c>
      <c r="I102" s="1">
        <v>120916</v>
      </c>
      <c r="J102" s="1">
        <v>4142740</v>
      </c>
      <c r="M102" s="1">
        <v>7203</v>
      </c>
    </row>
    <row r="103" spans="1:13" ht="16" x14ac:dyDescent="0.2">
      <c r="A103" s="7" t="s">
        <v>103</v>
      </c>
      <c r="B103" s="1">
        <v>663464</v>
      </c>
      <c r="C103" s="1">
        <v>30572</v>
      </c>
      <c r="D103" s="1">
        <v>219832</v>
      </c>
      <c r="E103" s="1">
        <v>629</v>
      </c>
      <c r="F103" s="1">
        <v>23850</v>
      </c>
      <c r="G103" s="1">
        <v>6799</v>
      </c>
      <c r="I103" s="1" t="s">
        <v>33</v>
      </c>
      <c r="J103" s="1">
        <v>381782</v>
      </c>
      <c r="M103" s="1" t="s">
        <v>33</v>
      </c>
    </row>
    <row r="104" spans="1:13" ht="16" x14ac:dyDescent="0.2">
      <c r="A104" s="7" t="s">
        <v>46</v>
      </c>
      <c r="B104" s="1">
        <v>51956285</v>
      </c>
      <c r="C104" s="1">
        <v>3008679</v>
      </c>
      <c r="D104" s="1">
        <v>14173659</v>
      </c>
      <c r="E104" s="1">
        <v>1688060</v>
      </c>
      <c r="F104" s="1">
        <v>2530406</v>
      </c>
      <c r="G104" s="1">
        <v>891877</v>
      </c>
      <c r="I104" s="1">
        <v>1030664</v>
      </c>
      <c r="J104" s="1">
        <v>20245641</v>
      </c>
      <c r="M104" s="1">
        <v>8387298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161946349</v>
      </c>
      <c r="C106" s="1">
        <v>14086402</v>
      </c>
      <c r="D106" s="1">
        <v>61760220</v>
      </c>
      <c r="E106" s="1">
        <v>10611335</v>
      </c>
      <c r="F106" s="1">
        <v>10924337</v>
      </c>
      <c r="G106" s="1">
        <v>2872046</v>
      </c>
      <c r="I106" s="1">
        <v>1204842</v>
      </c>
      <c r="J106" s="1">
        <v>59907774</v>
      </c>
      <c r="M106" s="1">
        <v>579393</v>
      </c>
    </row>
    <row r="107" spans="1:13" ht="16" x14ac:dyDescent="0.2">
      <c r="A107" s="7" t="s">
        <v>101</v>
      </c>
      <c r="B107" s="1">
        <v>32036241</v>
      </c>
      <c r="C107" s="1">
        <v>2266914</v>
      </c>
      <c r="D107" s="1">
        <v>9131071</v>
      </c>
      <c r="E107" s="1">
        <v>1597266</v>
      </c>
      <c r="F107" s="1">
        <v>2464663</v>
      </c>
      <c r="G107" s="1">
        <v>391913</v>
      </c>
      <c r="I107" s="1">
        <v>263170</v>
      </c>
      <c r="J107" s="1">
        <v>15868774</v>
      </c>
      <c r="M107" s="1">
        <v>52471</v>
      </c>
    </row>
    <row r="108" spans="1:13" ht="16" x14ac:dyDescent="0.2">
      <c r="A108" s="7" t="s">
        <v>102</v>
      </c>
      <c r="B108" s="1">
        <v>4780411</v>
      </c>
      <c r="C108" s="1">
        <v>212061</v>
      </c>
      <c r="D108" s="1">
        <v>1075615</v>
      </c>
      <c r="E108" s="1">
        <v>169973</v>
      </c>
      <c r="F108" s="1">
        <v>301063</v>
      </c>
      <c r="G108" s="1">
        <v>55470</v>
      </c>
      <c r="I108" s="1">
        <v>20804</v>
      </c>
      <c r="J108" s="1">
        <v>2907994</v>
      </c>
      <c r="M108" s="1">
        <v>37431</v>
      </c>
    </row>
    <row r="109" spans="1:13" ht="16" x14ac:dyDescent="0.2">
      <c r="A109" s="7" t="s">
        <v>103</v>
      </c>
      <c r="B109" s="1">
        <v>1144320</v>
      </c>
      <c r="C109" s="1">
        <v>117516</v>
      </c>
      <c r="D109" s="1">
        <v>182260</v>
      </c>
      <c r="E109" s="1">
        <v>5739</v>
      </c>
      <c r="F109" s="1">
        <v>46382</v>
      </c>
      <c r="G109" s="1">
        <v>70558</v>
      </c>
      <c r="I109" s="1">
        <v>30681</v>
      </c>
      <c r="J109" s="1">
        <v>691184</v>
      </c>
      <c r="M109" s="1" t="s">
        <v>33</v>
      </c>
    </row>
    <row r="110" spans="1:13" ht="16" x14ac:dyDescent="0.2">
      <c r="A110" s="7" t="s">
        <v>46</v>
      </c>
      <c r="B110" s="1">
        <v>52573690</v>
      </c>
      <c r="C110" s="1">
        <v>3063949</v>
      </c>
      <c r="D110" s="1">
        <v>14249977</v>
      </c>
      <c r="E110" s="1">
        <v>1712684</v>
      </c>
      <c r="F110" s="1">
        <v>2530488</v>
      </c>
      <c r="G110" s="1">
        <v>894724</v>
      </c>
      <c r="I110" s="1">
        <v>1062515</v>
      </c>
      <c r="J110" s="1">
        <v>20635679</v>
      </c>
      <c r="M110" s="1">
        <v>8423675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114302511</v>
      </c>
      <c r="C112" s="1">
        <v>10068688</v>
      </c>
      <c r="D112" s="1">
        <v>41898203</v>
      </c>
      <c r="E112" s="1">
        <v>7394753</v>
      </c>
      <c r="F112" s="1">
        <v>7719014</v>
      </c>
      <c r="G112" s="1">
        <v>1922676</v>
      </c>
      <c r="I112" s="1">
        <v>754251</v>
      </c>
      <c r="J112" s="1">
        <v>44033689</v>
      </c>
      <c r="M112" s="1">
        <v>511236</v>
      </c>
    </row>
    <row r="113" spans="1:13" ht="16" x14ac:dyDescent="0.2">
      <c r="A113" s="7" t="s">
        <v>101</v>
      </c>
      <c r="B113" s="1">
        <v>70934514</v>
      </c>
      <c r="C113" s="1">
        <v>5529724</v>
      </c>
      <c r="D113" s="1">
        <v>25551757</v>
      </c>
      <c r="E113" s="1">
        <v>4124962</v>
      </c>
      <c r="F113" s="1">
        <v>5117370</v>
      </c>
      <c r="G113" s="1">
        <v>1170176</v>
      </c>
      <c r="I113" s="1">
        <v>723396</v>
      </c>
      <c r="J113" s="1">
        <v>28417080</v>
      </c>
      <c r="M113" s="1">
        <v>300048</v>
      </c>
    </row>
    <row r="114" spans="1:13" ht="16" x14ac:dyDescent="0.2">
      <c r="A114" s="7" t="s">
        <v>102</v>
      </c>
      <c r="B114" s="1">
        <v>13990768</v>
      </c>
      <c r="C114" s="1">
        <v>1081890</v>
      </c>
      <c r="D114" s="1">
        <v>4602832</v>
      </c>
      <c r="E114" s="1">
        <v>860623</v>
      </c>
      <c r="F114" s="1">
        <v>884139</v>
      </c>
      <c r="G114" s="1">
        <v>270708</v>
      </c>
      <c r="I114" s="1">
        <v>46563</v>
      </c>
      <c r="J114" s="1">
        <v>6220669</v>
      </c>
      <c r="M114" s="1">
        <v>23343</v>
      </c>
    </row>
    <row r="115" spans="1:13" ht="16" x14ac:dyDescent="0.2">
      <c r="A115" s="7" t="s">
        <v>103</v>
      </c>
      <c r="B115" s="1">
        <v>734123</v>
      </c>
      <c r="C115" s="1">
        <v>6525</v>
      </c>
      <c r="D115" s="1">
        <v>133850</v>
      </c>
      <c r="E115" s="1">
        <v>12617</v>
      </c>
      <c r="F115" s="1">
        <v>42637</v>
      </c>
      <c r="G115" s="1">
        <v>27726</v>
      </c>
      <c r="I115" s="1" t="s">
        <v>33</v>
      </c>
      <c r="J115" s="1">
        <v>510768</v>
      </c>
      <c r="M115" s="1" t="s">
        <v>33</v>
      </c>
    </row>
    <row r="116" spans="1:13" ht="16" x14ac:dyDescent="0.2">
      <c r="A116" s="7" t="s">
        <v>46</v>
      </c>
      <c r="B116" s="1">
        <v>52519096</v>
      </c>
      <c r="C116" s="1">
        <v>3060015</v>
      </c>
      <c r="D116" s="1">
        <v>14212500</v>
      </c>
      <c r="E116" s="1">
        <v>1704043</v>
      </c>
      <c r="F116" s="1">
        <v>2503772</v>
      </c>
      <c r="G116" s="1">
        <v>893423</v>
      </c>
      <c r="I116" s="1">
        <v>1057802</v>
      </c>
      <c r="J116" s="1">
        <v>20829198</v>
      </c>
      <c r="M116" s="1">
        <v>8258343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147353931</v>
      </c>
      <c r="C118" s="1">
        <v>13850344</v>
      </c>
      <c r="D118" s="1">
        <v>60542299</v>
      </c>
      <c r="E118" s="1">
        <v>10313422</v>
      </c>
      <c r="F118" s="1">
        <v>10910322</v>
      </c>
      <c r="G118" s="1">
        <v>2789646</v>
      </c>
      <c r="I118" s="1">
        <v>1062646</v>
      </c>
      <c r="J118" s="1">
        <v>47386958</v>
      </c>
      <c r="M118" s="1">
        <v>498295</v>
      </c>
    </row>
    <row r="119" spans="1:13" ht="16" x14ac:dyDescent="0.2">
      <c r="A119" s="7" t="s">
        <v>101</v>
      </c>
      <c r="B119" s="1">
        <v>40594229</v>
      </c>
      <c r="C119" s="1">
        <v>2421726</v>
      </c>
      <c r="D119" s="1">
        <v>10127971</v>
      </c>
      <c r="E119" s="1">
        <v>1869897</v>
      </c>
      <c r="F119" s="1">
        <v>2294297</v>
      </c>
      <c r="G119" s="1">
        <v>468340</v>
      </c>
      <c r="I119" s="1">
        <v>285060</v>
      </c>
      <c r="J119" s="1">
        <v>22821555</v>
      </c>
      <c r="M119" s="1">
        <v>305381</v>
      </c>
    </row>
    <row r="120" spans="1:13" ht="16" x14ac:dyDescent="0.2">
      <c r="A120" s="7" t="s">
        <v>102</v>
      </c>
      <c r="B120" s="1">
        <v>10865949</v>
      </c>
      <c r="C120" s="1">
        <v>389428</v>
      </c>
      <c r="D120" s="1">
        <v>1301220</v>
      </c>
      <c r="E120" s="1">
        <v>193160</v>
      </c>
      <c r="F120" s="1">
        <v>547772</v>
      </c>
      <c r="G120" s="1">
        <v>107120</v>
      </c>
      <c r="I120" s="1">
        <v>180618</v>
      </c>
      <c r="J120" s="1">
        <v>8111019</v>
      </c>
      <c r="M120" s="1">
        <v>35612</v>
      </c>
    </row>
    <row r="121" spans="1:13" ht="16" x14ac:dyDescent="0.2">
      <c r="A121" s="7" t="s">
        <v>103</v>
      </c>
      <c r="B121" s="1">
        <v>1463182</v>
      </c>
      <c r="C121" s="1">
        <v>26490</v>
      </c>
      <c r="D121" s="1">
        <v>156654</v>
      </c>
      <c r="E121" s="1">
        <v>3662</v>
      </c>
      <c r="F121" s="1">
        <v>4207</v>
      </c>
      <c r="G121" s="1">
        <v>27726</v>
      </c>
      <c r="I121" s="1">
        <v>7201</v>
      </c>
      <c r="J121" s="1">
        <v>1237242</v>
      </c>
      <c r="M121" s="1" t="s">
        <v>33</v>
      </c>
    </row>
    <row r="122" spans="1:13" ht="16" x14ac:dyDescent="0.2">
      <c r="A122" s="7" t="s">
        <v>46</v>
      </c>
      <c r="B122" s="1">
        <v>52203719</v>
      </c>
      <c r="C122" s="1">
        <v>3058854</v>
      </c>
      <c r="D122" s="1">
        <v>14270998</v>
      </c>
      <c r="E122" s="1">
        <v>1716856</v>
      </c>
      <c r="F122" s="1">
        <v>2510333</v>
      </c>
      <c r="G122" s="1">
        <v>891877</v>
      </c>
      <c r="I122" s="1">
        <v>1046487</v>
      </c>
      <c r="J122" s="1">
        <v>20454631</v>
      </c>
      <c r="M122" s="1">
        <v>8253683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182734581</v>
      </c>
      <c r="C124" s="1">
        <v>15797772</v>
      </c>
      <c r="D124" s="1">
        <v>68365537</v>
      </c>
      <c r="E124" s="1">
        <v>11837934</v>
      </c>
      <c r="F124" s="1">
        <v>12695416</v>
      </c>
      <c r="G124" s="1">
        <v>3181559</v>
      </c>
      <c r="I124" s="1">
        <v>1394568</v>
      </c>
      <c r="J124" s="1">
        <v>68793253</v>
      </c>
      <c r="M124" s="1">
        <v>668541</v>
      </c>
    </row>
    <row r="125" spans="1:13" ht="16" x14ac:dyDescent="0.2">
      <c r="A125" s="7" t="s">
        <v>101</v>
      </c>
      <c r="B125" s="1">
        <v>14342878</v>
      </c>
      <c r="C125" s="1">
        <v>733801</v>
      </c>
      <c r="D125" s="1">
        <v>3201660</v>
      </c>
      <c r="E125" s="1">
        <v>438569</v>
      </c>
      <c r="F125" s="1">
        <v>927185</v>
      </c>
      <c r="G125" s="1">
        <v>195691</v>
      </c>
      <c r="I125" s="1">
        <v>123533</v>
      </c>
      <c r="J125" s="1">
        <v>8698543</v>
      </c>
      <c r="M125" s="1">
        <v>23896</v>
      </c>
    </row>
    <row r="126" spans="1:13" ht="16" x14ac:dyDescent="0.2">
      <c r="A126" s="7" t="s">
        <v>102</v>
      </c>
      <c r="B126" s="1">
        <v>2430026</v>
      </c>
      <c r="C126" s="1">
        <v>65298</v>
      </c>
      <c r="D126" s="1">
        <v>456050</v>
      </c>
      <c r="E126" s="1">
        <v>118203</v>
      </c>
      <c r="F126" s="1">
        <v>114850</v>
      </c>
      <c r="G126" s="1">
        <v>15583</v>
      </c>
      <c r="I126" s="1">
        <v>6342</v>
      </c>
      <c r="J126" s="1">
        <v>1644136</v>
      </c>
      <c r="M126" s="1">
        <v>9565</v>
      </c>
    </row>
    <row r="127" spans="1:13" ht="16" x14ac:dyDescent="0.2">
      <c r="A127" s="7" t="s">
        <v>103</v>
      </c>
      <c r="B127" s="1">
        <v>573607</v>
      </c>
      <c r="C127" s="1">
        <v>34642</v>
      </c>
      <c r="D127" s="1">
        <v>102075</v>
      </c>
      <c r="E127" s="1" t="s">
        <v>33</v>
      </c>
      <c r="F127" s="1">
        <v>14592</v>
      </c>
      <c r="G127" s="1" t="s">
        <v>33</v>
      </c>
      <c r="I127" s="1" t="s">
        <v>33</v>
      </c>
      <c r="J127" s="1">
        <v>422297</v>
      </c>
      <c r="M127" s="1" t="s">
        <v>33</v>
      </c>
    </row>
    <row r="128" spans="1:13" ht="16" x14ac:dyDescent="0.2">
      <c r="A128" s="7" t="s">
        <v>46</v>
      </c>
      <c r="B128" s="1">
        <v>52399920</v>
      </c>
      <c r="C128" s="1">
        <v>3115328</v>
      </c>
      <c r="D128" s="1">
        <v>14273820</v>
      </c>
      <c r="E128" s="1">
        <v>1702292</v>
      </c>
      <c r="F128" s="1">
        <v>2514889</v>
      </c>
      <c r="G128" s="1">
        <v>891877</v>
      </c>
      <c r="I128" s="1">
        <v>1057570</v>
      </c>
      <c r="J128" s="1">
        <v>20453177</v>
      </c>
      <c r="M128" s="1">
        <v>8390968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182835840</v>
      </c>
      <c r="C130" s="1">
        <v>15695216</v>
      </c>
      <c r="D130" s="1">
        <v>66505858</v>
      </c>
      <c r="E130" s="1">
        <v>11818176</v>
      </c>
      <c r="F130" s="1">
        <v>12645688</v>
      </c>
      <c r="G130" s="1">
        <v>3040313</v>
      </c>
      <c r="I130" s="1">
        <v>1386259</v>
      </c>
      <c r="J130" s="1">
        <v>71085819</v>
      </c>
      <c r="M130" s="1">
        <v>658512</v>
      </c>
    </row>
    <row r="131" spans="1:13" ht="16" x14ac:dyDescent="0.2">
      <c r="A131" s="7" t="s">
        <v>101</v>
      </c>
      <c r="B131" s="1">
        <v>15052870</v>
      </c>
      <c r="C131" s="1">
        <v>920562</v>
      </c>
      <c r="D131" s="1">
        <v>4904710</v>
      </c>
      <c r="E131" s="1">
        <v>530694</v>
      </c>
      <c r="F131" s="1">
        <v>1014274</v>
      </c>
      <c r="G131" s="1">
        <v>324057</v>
      </c>
      <c r="I131" s="1">
        <v>126008</v>
      </c>
      <c r="J131" s="1">
        <v>7206794</v>
      </c>
      <c r="M131" s="1">
        <v>25772</v>
      </c>
    </row>
    <row r="132" spans="1:13" ht="16" x14ac:dyDescent="0.2">
      <c r="A132" s="7" t="s">
        <v>102</v>
      </c>
      <c r="B132" s="1">
        <v>2028980</v>
      </c>
      <c r="C132" s="1">
        <v>51801</v>
      </c>
      <c r="D132" s="1">
        <v>640465</v>
      </c>
      <c r="E132" s="1">
        <v>45836</v>
      </c>
      <c r="F132" s="1">
        <v>88045</v>
      </c>
      <c r="G132" s="1">
        <v>28463</v>
      </c>
      <c r="I132" s="1">
        <v>8367</v>
      </c>
      <c r="J132" s="1">
        <v>1163041</v>
      </c>
      <c r="M132" s="1">
        <v>2962</v>
      </c>
    </row>
    <row r="133" spans="1:13" ht="16" x14ac:dyDescent="0.2">
      <c r="A133" s="7" t="s">
        <v>103</v>
      </c>
      <c r="B133" s="1">
        <v>395418</v>
      </c>
      <c r="C133" s="1">
        <v>46291</v>
      </c>
      <c r="D133" s="1">
        <v>90379</v>
      </c>
      <c r="E133" s="1" t="s">
        <v>33</v>
      </c>
      <c r="F133" s="1">
        <v>9411</v>
      </c>
      <c r="G133" s="1" t="s">
        <v>33</v>
      </c>
      <c r="I133" s="1" t="s">
        <v>33</v>
      </c>
      <c r="J133" s="1">
        <v>249337</v>
      </c>
      <c r="M133" s="1" t="s">
        <v>33</v>
      </c>
    </row>
    <row r="134" spans="1:13" ht="16" x14ac:dyDescent="0.2">
      <c r="A134" s="7" t="s">
        <v>46</v>
      </c>
      <c r="B134" s="1">
        <v>52167903</v>
      </c>
      <c r="C134" s="1">
        <v>3032972</v>
      </c>
      <c r="D134" s="1">
        <v>14257731</v>
      </c>
      <c r="E134" s="1">
        <v>1702292</v>
      </c>
      <c r="F134" s="1">
        <v>2509514</v>
      </c>
      <c r="G134" s="1">
        <v>891877</v>
      </c>
      <c r="I134" s="1">
        <v>1061378</v>
      </c>
      <c r="J134" s="1">
        <v>20306415</v>
      </c>
      <c r="M134" s="1">
        <v>8405725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114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490791</v>
      </c>
      <c r="C9" s="1">
        <v>80329</v>
      </c>
      <c r="D9" s="1">
        <v>136023</v>
      </c>
      <c r="E9" s="1">
        <v>57566</v>
      </c>
      <c r="F9" s="1">
        <v>34030</v>
      </c>
      <c r="G9" s="1">
        <v>6671</v>
      </c>
      <c r="H9" s="1">
        <f>SUM(C9:G9)</f>
        <v>314619</v>
      </c>
      <c r="I9" s="1">
        <v>6439</v>
      </c>
      <c r="J9" s="1">
        <v>157732</v>
      </c>
      <c r="K9" s="1">
        <f>H9+J9</f>
        <v>472351</v>
      </c>
      <c r="L9" s="9">
        <f>J9/K9</f>
        <v>0.33392964130487707</v>
      </c>
      <c r="M9" s="1">
        <v>12001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34874</v>
      </c>
      <c r="C11" s="1">
        <v>8026</v>
      </c>
      <c r="D11" s="1">
        <v>15938</v>
      </c>
      <c r="E11" s="1">
        <v>2913</v>
      </c>
      <c r="F11" s="1">
        <v>2421</v>
      </c>
      <c r="G11" s="1" t="s">
        <v>33</v>
      </c>
      <c r="I11" s="1">
        <v>2093</v>
      </c>
      <c r="J11" s="1">
        <v>861</v>
      </c>
      <c r="M11" s="1">
        <v>2623</v>
      </c>
    </row>
    <row r="12" spans="1:13" ht="16" x14ac:dyDescent="0.2">
      <c r="A12" s="7" t="s">
        <v>36</v>
      </c>
      <c r="B12" s="1">
        <v>168965</v>
      </c>
      <c r="C12" s="1">
        <v>36308</v>
      </c>
      <c r="D12" s="1">
        <v>68585</v>
      </c>
      <c r="E12" s="1">
        <v>25174</v>
      </c>
      <c r="F12" s="1">
        <v>2517</v>
      </c>
      <c r="G12" s="1">
        <v>3228</v>
      </c>
      <c r="I12" s="1">
        <v>375</v>
      </c>
      <c r="J12" s="1">
        <v>30154</v>
      </c>
      <c r="M12" s="1">
        <v>2624</v>
      </c>
    </row>
    <row r="13" spans="1:13" ht="16" x14ac:dyDescent="0.2">
      <c r="A13" s="7" t="s">
        <v>37</v>
      </c>
      <c r="B13" s="1">
        <v>139762</v>
      </c>
      <c r="C13" s="1">
        <v>24260</v>
      </c>
      <c r="D13" s="1">
        <v>24912</v>
      </c>
      <c r="E13" s="1">
        <v>18587</v>
      </c>
      <c r="F13" s="1">
        <v>14552</v>
      </c>
      <c r="G13" s="1">
        <v>3443</v>
      </c>
      <c r="I13" s="1">
        <v>667</v>
      </c>
      <c r="J13" s="1">
        <v>48390</v>
      </c>
      <c r="M13" s="1">
        <v>4952</v>
      </c>
    </row>
    <row r="14" spans="1:13" ht="16" x14ac:dyDescent="0.2">
      <c r="A14" s="7" t="s">
        <v>38</v>
      </c>
      <c r="B14" s="1">
        <v>67035</v>
      </c>
      <c r="C14" s="1">
        <v>10283</v>
      </c>
      <c r="D14" s="1">
        <v>11901</v>
      </c>
      <c r="E14" s="1">
        <v>7378</v>
      </c>
      <c r="F14" s="1">
        <v>8626</v>
      </c>
      <c r="G14" s="1" t="s">
        <v>33</v>
      </c>
      <c r="I14" s="1">
        <v>1573</v>
      </c>
      <c r="J14" s="1">
        <v>27274</v>
      </c>
      <c r="M14" s="1" t="s">
        <v>33</v>
      </c>
    </row>
    <row r="15" spans="1:13" ht="16" x14ac:dyDescent="0.2">
      <c r="A15" s="7" t="s">
        <v>39</v>
      </c>
      <c r="B15" s="1">
        <v>80156</v>
      </c>
      <c r="C15" s="1">
        <v>1452</v>
      </c>
      <c r="D15" s="1">
        <v>14688</v>
      </c>
      <c r="E15" s="1">
        <v>3515</v>
      </c>
      <c r="F15" s="1">
        <v>5915</v>
      </c>
      <c r="G15" s="1" t="s">
        <v>33</v>
      </c>
      <c r="I15" s="1">
        <v>1731</v>
      </c>
      <c r="J15" s="1">
        <v>51053</v>
      </c>
      <c r="M15" s="1">
        <v>1802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228076</v>
      </c>
      <c r="C17" s="1">
        <v>34151</v>
      </c>
      <c r="D17" s="1">
        <v>73039</v>
      </c>
      <c r="E17" s="1">
        <v>26208</v>
      </c>
      <c r="F17" s="1">
        <v>20253</v>
      </c>
      <c r="G17" s="1">
        <v>213</v>
      </c>
      <c r="I17" s="1">
        <v>3647</v>
      </c>
      <c r="J17" s="1">
        <v>63733</v>
      </c>
      <c r="M17" s="1">
        <v>6832</v>
      </c>
    </row>
    <row r="18" spans="1:13" ht="16" x14ac:dyDescent="0.2">
      <c r="A18" s="7" t="s">
        <v>41</v>
      </c>
      <c r="B18" s="1">
        <v>262715</v>
      </c>
      <c r="C18" s="1">
        <v>46178</v>
      </c>
      <c r="D18" s="1">
        <v>62984</v>
      </c>
      <c r="E18" s="1">
        <v>31358</v>
      </c>
      <c r="F18" s="1">
        <v>13777</v>
      </c>
      <c r="G18" s="1">
        <v>6458</v>
      </c>
      <c r="I18" s="1">
        <v>2792</v>
      </c>
      <c r="J18" s="1">
        <v>93998</v>
      </c>
      <c r="M18" s="1">
        <v>5169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220592</v>
      </c>
      <c r="C20" s="1">
        <v>33784</v>
      </c>
      <c r="D20" s="1">
        <v>73039</v>
      </c>
      <c r="E20" s="1">
        <v>26060</v>
      </c>
      <c r="F20" s="1">
        <v>18236</v>
      </c>
      <c r="G20" s="1">
        <v>213</v>
      </c>
      <c r="I20" s="1">
        <v>3273</v>
      </c>
      <c r="J20" s="1">
        <v>60249</v>
      </c>
      <c r="M20" s="1">
        <v>5738</v>
      </c>
    </row>
    <row r="21" spans="1:13" ht="16" x14ac:dyDescent="0.2">
      <c r="A21" s="7" t="s">
        <v>43</v>
      </c>
      <c r="B21" s="1">
        <v>248952</v>
      </c>
      <c r="C21" s="1">
        <v>46178</v>
      </c>
      <c r="D21" s="1">
        <v>61263</v>
      </c>
      <c r="E21" s="1">
        <v>29799</v>
      </c>
      <c r="F21" s="1">
        <v>13777</v>
      </c>
      <c r="G21" s="1">
        <v>6458</v>
      </c>
      <c r="I21" s="1">
        <v>1573</v>
      </c>
      <c r="J21" s="1">
        <v>86032</v>
      </c>
      <c r="M21" s="1">
        <v>3871</v>
      </c>
    </row>
    <row r="22" spans="1:13" ht="16" x14ac:dyDescent="0.2">
      <c r="A22" s="7" t="s">
        <v>44</v>
      </c>
      <c r="B22" s="1">
        <v>5682</v>
      </c>
      <c r="C22" s="1" t="s">
        <v>33</v>
      </c>
      <c r="D22" s="1" t="s">
        <v>33</v>
      </c>
      <c r="E22" s="1">
        <v>195</v>
      </c>
      <c r="F22" s="1" t="s">
        <v>33</v>
      </c>
      <c r="G22" s="1" t="s">
        <v>33</v>
      </c>
      <c r="I22" s="1">
        <v>1219</v>
      </c>
      <c r="J22" s="1">
        <v>3600</v>
      </c>
      <c r="M22" s="1">
        <v>667</v>
      </c>
    </row>
    <row r="23" spans="1:13" ht="16" x14ac:dyDescent="0.2">
      <c r="A23" s="7" t="s">
        <v>45</v>
      </c>
      <c r="B23" s="1">
        <v>9762</v>
      </c>
      <c r="C23" s="1">
        <v>367</v>
      </c>
      <c r="D23" s="1">
        <v>1721</v>
      </c>
      <c r="E23" s="1">
        <v>399</v>
      </c>
      <c r="F23" s="1">
        <v>286</v>
      </c>
      <c r="G23" s="1" t="s">
        <v>33</v>
      </c>
      <c r="I23" s="1">
        <v>375</v>
      </c>
      <c r="J23" s="1">
        <v>6614</v>
      </c>
      <c r="M23" s="1" t="s">
        <v>33</v>
      </c>
    </row>
    <row r="24" spans="1:13" ht="16" x14ac:dyDescent="0.2">
      <c r="A24" s="7" t="s">
        <v>46</v>
      </c>
      <c r="B24" s="1">
        <v>5804</v>
      </c>
      <c r="C24" s="1" t="s">
        <v>33</v>
      </c>
      <c r="D24" s="1" t="s">
        <v>33</v>
      </c>
      <c r="E24" s="1">
        <v>1113</v>
      </c>
      <c r="F24" s="1">
        <v>1731</v>
      </c>
      <c r="G24" s="1" t="s">
        <v>33</v>
      </c>
      <c r="I24" s="1" t="s">
        <v>33</v>
      </c>
      <c r="J24" s="1">
        <v>1236</v>
      </c>
      <c r="M24" s="1">
        <v>1724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43545</v>
      </c>
      <c r="C26" s="1">
        <v>4462</v>
      </c>
      <c r="D26" s="1">
        <v>12065</v>
      </c>
      <c r="E26" s="1">
        <v>3146</v>
      </c>
      <c r="F26" s="1">
        <v>3163</v>
      </c>
      <c r="G26" s="1">
        <v>2963</v>
      </c>
      <c r="I26" s="1">
        <v>375</v>
      </c>
      <c r="J26" s="1">
        <v>17372</v>
      </c>
      <c r="M26" s="1" t="s">
        <v>33</v>
      </c>
    </row>
    <row r="27" spans="1:13" ht="16" x14ac:dyDescent="0.2">
      <c r="A27" s="7" t="s">
        <v>48</v>
      </c>
      <c r="B27" s="1">
        <v>387370</v>
      </c>
      <c r="C27" s="1">
        <v>63674</v>
      </c>
      <c r="D27" s="1">
        <v>105278</v>
      </c>
      <c r="E27" s="1">
        <v>49436</v>
      </c>
      <c r="F27" s="1">
        <v>28201</v>
      </c>
      <c r="G27" s="1">
        <v>267</v>
      </c>
      <c r="I27" s="1">
        <v>4845</v>
      </c>
      <c r="J27" s="1">
        <v>128382</v>
      </c>
      <c r="M27" s="1">
        <v>7287</v>
      </c>
    </row>
    <row r="28" spans="1:13" ht="16" x14ac:dyDescent="0.2">
      <c r="A28" s="7" t="s">
        <v>49</v>
      </c>
      <c r="B28" s="1">
        <v>26907</v>
      </c>
      <c r="C28" s="1">
        <v>5429</v>
      </c>
      <c r="D28" s="1">
        <v>9219</v>
      </c>
      <c r="E28" s="1">
        <v>2683</v>
      </c>
      <c r="F28" s="1">
        <v>245</v>
      </c>
      <c r="G28" s="1">
        <v>3228</v>
      </c>
      <c r="I28" s="1">
        <v>1219</v>
      </c>
      <c r="J28" s="1">
        <v>4884</v>
      </c>
      <c r="M28" s="1" t="s">
        <v>33</v>
      </c>
    </row>
    <row r="29" spans="1:13" ht="16" x14ac:dyDescent="0.2">
      <c r="A29" s="7" t="s">
        <v>50</v>
      </c>
      <c r="B29" s="1">
        <v>17861</v>
      </c>
      <c r="C29" s="1">
        <v>6095</v>
      </c>
      <c r="D29" s="1">
        <v>6961</v>
      </c>
      <c r="E29" s="1">
        <v>1097</v>
      </c>
      <c r="F29" s="1" t="s">
        <v>33</v>
      </c>
      <c r="G29" s="1" t="s">
        <v>33</v>
      </c>
      <c r="I29" s="1" t="s">
        <v>33</v>
      </c>
      <c r="J29" s="1">
        <v>3707</v>
      </c>
      <c r="M29" s="1" t="s">
        <v>33</v>
      </c>
    </row>
    <row r="30" spans="1:13" ht="16" x14ac:dyDescent="0.2">
      <c r="A30" s="7" t="s">
        <v>51</v>
      </c>
      <c r="B30" s="1">
        <v>9676</v>
      </c>
      <c r="C30" s="1">
        <v>669</v>
      </c>
      <c r="D30" s="1">
        <v>2501</v>
      </c>
      <c r="E30" s="1">
        <v>128</v>
      </c>
      <c r="F30" s="1">
        <v>2421</v>
      </c>
      <c r="G30" s="1">
        <v>213</v>
      </c>
      <c r="I30" s="1" t="s">
        <v>33</v>
      </c>
      <c r="J30" s="1">
        <v>1121</v>
      </c>
      <c r="M30" s="1">
        <v>2623</v>
      </c>
    </row>
    <row r="31" spans="1:13" ht="16" x14ac:dyDescent="0.2">
      <c r="A31" s="7" t="s">
        <v>46</v>
      </c>
      <c r="B31" s="1">
        <v>5431</v>
      </c>
      <c r="C31" s="1" t="s">
        <v>33</v>
      </c>
      <c r="D31" s="1" t="s">
        <v>33</v>
      </c>
      <c r="E31" s="1">
        <v>1076</v>
      </c>
      <c r="F31" s="1" t="s">
        <v>33</v>
      </c>
      <c r="G31" s="1" t="s">
        <v>33</v>
      </c>
      <c r="I31" s="1" t="s">
        <v>33</v>
      </c>
      <c r="J31" s="1">
        <v>2265</v>
      </c>
      <c r="M31" s="1">
        <v>2091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74020</v>
      </c>
      <c r="C33" s="1">
        <v>9891</v>
      </c>
      <c r="D33" s="1">
        <v>21284</v>
      </c>
      <c r="E33" s="1">
        <v>6025</v>
      </c>
      <c r="F33" s="1">
        <v>3409</v>
      </c>
      <c r="G33" s="1">
        <v>6190</v>
      </c>
      <c r="I33" s="1">
        <v>1594</v>
      </c>
      <c r="J33" s="1">
        <v>24961</v>
      </c>
      <c r="M33" s="1">
        <v>667</v>
      </c>
    </row>
    <row r="34" spans="1:13" ht="16" x14ac:dyDescent="0.2">
      <c r="A34" s="7" t="s">
        <v>53</v>
      </c>
      <c r="B34" s="1">
        <v>377448</v>
      </c>
      <c r="C34" s="1">
        <v>63307</v>
      </c>
      <c r="D34" s="1">
        <v>105278</v>
      </c>
      <c r="E34" s="1">
        <v>49288</v>
      </c>
      <c r="F34" s="1">
        <v>26184</v>
      </c>
      <c r="G34" s="1">
        <v>267</v>
      </c>
      <c r="I34" s="1">
        <v>4845</v>
      </c>
      <c r="J34" s="1">
        <v>121660</v>
      </c>
      <c r="M34" s="1">
        <v>6620</v>
      </c>
    </row>
    <row r="35" spans="1:13" ht="16" x14ac:dyDescent="0.2">
      <c r="A35" s="7" t="s">
        <v>54</v>
      </c>
      <c r="B35" s="1">
        <v>32013</v>
      </c>
      <c r="C35" s="1">
        <v>7132</v>
      </c>
      <c r="D35" s="1">
        <v>9462</v>
      </c>
      <c r="E35" s="1">
        <v>1030</v>
      </c>
      <c r="F35" s="1">
        <v>2707</v>
      </c>
      <c r="G35" s="1">
        <v>213</v>
      </c>
      <c r="I35" s="1" t="s">
        <v>33</v>
      </c>
      <c r="J35" s="1">
        <v>8847</v>
      </c>
      <c r="M35" s="1">
        <v>2623</v>
      </c>
    </row>
    <row r="36" spans="1:13" ht="16" x14ac:dyDescent="0.2">
      <c r="A36" s="7" t="s">
        <v>46</v>
      </c>
      <c r="B36" s="1">
        <v>7310</v>
      </c>
      <c r="C36" s="1" t="s">
        <v>33</v>
      </c>
      <c r="D36" s="1" t="s">
        <v>33</v>
      </c>
      <c r="E36" s="1">
        <v>1224</v>
      </c>
      <c r="F36" s="1">
        <v>1731</v>
      </c>
      <c r="G36" s="1" t="s">
        <v>33</v>
      </c>
      <c r="I36" s="1" t="s">
        <v>33</v>
      </c>
      <c r="J36" s="1">
        <v>2265</v>
      </c>
      <c r="M36" s="1">
        <v>2091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35106</v>
      </c>
      <c r="C38" s="1">
        <v>5899</v>
      </c>
      <c r="D38" s="1">
        <v>7299</v>
      </c>
      <c r="E38" s="1">
        <v>2262</v>
      </c>
      <c r="F38" s="1">
        <v>245</v>
      </c>
      <c r="G38" s="1">
        <v>2963</v>
      </c>
      <c r="H38" s="1">
        <f>SUM(C38:G38)</f>
        <v>18668</v>
      </c>
      <c r="I38" s="1">
        <v>874</v>
      </c>
      <c r="J38" s="1">
        <v>14406</v>
      </c>
      <c r="K38" s="1">
        <f>H38+J38</f>
        <v>33074</v>
      </c>
      <c r="L38" s="9">
        <f>J38/K38</f>
        <v>0.43556872467799479</v>
      </c>
      <c r="M38" s="1">
        <v>1158</v>
      </c>
    </row>
    <row r="39" spans="1:13" ht="16" x14ac:dyDescent="0.2">
      <c r="A39" s="7" t="s">
        <v>56</v>
      </c>
      <c r="B39" s="1">
        <v>210867</v>
      </c>
      <c r="C39" s="1">
        <v>48649</v>
      </c>
      <c r="D39" s="1">
        <v>72802</v>
      </c>
      <c r="E39" s="1">
        <v>40330</v>
      </c>
      <c r="F39" s="1">
        <v>15800</v>
      </c>
      <c r="G39" s="1">
        <v>213</v>
      </c>
      <c r="H39" s="1">
        <f t="shared" ref="H39:H40" si="0">SUM(C39:G39)</f>
        <v>177794</v>
      </c>
      <c r="I39" s="1">
        <v>1594</v>
      </c>
      <c r="J39" s="1">
        <v>25462</v>
      </c>
      <c r="K39" s="1">
        <f t="shared" ref="K39:K40" si="1">H39+J39</f>
        <v>203256</v>
      </c>
      <c r="L39" s="9">
        <f t="shared" ref="L39:L40" si="2">J39/K39</f>
        <v>0.1252705947179911</v>
      </c>
      <c r="M39" s="1">
        <v>6017</v>
      </c>
    </row>
    <row r="40" spans="1:13" ht="16" x14ac:dyDescent="0.2">
      <c r="A40" s="7" t="s">
        <v>57</v>
      </c>
      <c r="B40" s="1">
        <v>210549</v>
      </c>
      <c r="C40" s="1">
        <v>20547</v>
      </c>
      <c r="D40" s="1">
        <v>40490</v>
      </c>
      <c r="E40" s="1">
        <v>11005</v>
      </c>
      <c r="F40" s="1">
        <v>13720</v>
      </c>
      <c r="G40" s="1">
        <v>3495</v>
      </c>
      <c r="H40" s="1">
        <f t="shared" si="0"/>
        <v>89257</v>
      </c>
      <c r="I40" s="1">
        <v>3304</v>
      </c>
      <c r="J40" s="1">
        <v>113217</v>
      </c>
      <c r="K40" s="1">
        <f t="shared" si="1"/>
        <v>202474</v>
      </c>
      <c r="L40" s="9">
        <f t="shared" si="2"/>
        <v>0.55916809071782059</v>
      </c>
      <c r="M40" s="1">
        <v>4771</v>
      </c>
    </row>
    <row r="41" spans="1:13" ht="16" x14ac:dyDescent="0.2">
      <c r="A41" s="7" t="s">
        <v>58</v>
      </c>
      <c r="B41" s="1">
        <v>24718</v>
      </c>
      <c r="C41" s="1">
        <v>706</v>
      </c>
      <c r="D41" s="1">
        <v>13687</v>
      </c>
      <c r="E41" s="1">
        <v>3212</v>
      </c>
      <c r="F41" s="1">
        <v>4265</v>
      </c>
      <c r="G41" s="1" t="s">
        <v>33</v>
      </c>
      <c r="I41" s="1">
        <v>667</v>
      </c>
      <c r="J41" s="1">
        <v>2127</v>
      </c>
      <c r="M41" s="1">
        <v>54</v>
      </c>
    </row>
    <row r="42" spans="1:13" ht="16" x14ac:dyDescent="0.2">
      <c r="A42" s="7" t="s">
        <v>59</v>
      </c>
      <c r="B42" s="1">
        <v>9551</v>
      </c>
      <c r="C42" s="1">
        <v>4528</v>
      </c>
      <c r="D42" s="1">
        <v>1746</v>
      </c>
      <c r="E42" s="1">
        <v>758</v>
      </c>
      <c r="F42" s="1" t="s">
        <v>33</v>
      </c>
      <c r="G42" s="1" t="s">
        <v>33</v>
      </c>
      <c r="I42" s="1" t="s">
        <v>33</v>
      </c>
      <c r="J42" s="1">
        <v>2519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14728</v>
      </c>
      <c r="C44" s="1" t="s">
        <v>33</v>
      </c>
      <c r="D44" s="1">
        <v>3398</v>
      </c>
      <c r="E44" s="1" t="s">
        <v>33</v>
      </c>
      <c r="F44" s="1" t="s">
        <v>33</v>
      </c>
      <c r="G44" s="1" t="s">
        <v>33</v>
      </c>
      <c r="I44" s="1" t="s">
        <v>33</v>
      </c>
      <c r="J44" s="1">
        <v>11330</v>
      </c>
      <c r="M44" s="1" t="s">
        <v>33</v>
      </c>
    </row>
    <row r="45" spans="1:13" ht="16" x14ac:dyDescent="0.2">
      <c r="A45" s="7" t="s">
        <v>61</v>
      </c>
      <c r="B45" s="1">
        <v>77320</v>
      </c>
      <c r="C45" s="1">
        <v>3442</v>
      </c>
      <c r="D45" s="1">
        <v>10471</v>
      </c>
      <c r="E45" s="1">
        <v>1677</v>
      </c>
      <c r="F45" s="1">
        <v>1731</v>
      </c>
      <c r="G45" s="1" t="s">
        <v>33</v>
      </c>
      <c r="I45" s="1">
        <v>2093</v>
      </c>
      <c r="J45" s="1">
        <v>56484</v>
      </c>
      <c r="M45" s="1">
        <v>1422</v>
      </c>
    </row>
    <row r="46" spans="1:13" ht="16" x14ac:dyDescent="0.2">
      <c r="A46" s="7" t="s">
        <v>175</v>
      </c>
      <c r="C46" s="1">
        <f>SUM(C44:C45)</f>
        <v>3442</v>
      </c>
      <c r="D46" s="1">
        <f>SUM(D44:D45)</f>
        <v>13869</v>
      </c>
      <c r="E46" s="1">
        <f>SUM(E44:E45)</f>
        <v>1677</v>
      </c>
      <c r="F46" s="1">
        <f>SUM(F44:F45)</f>
        <v>1731</v>
      </c>
      <c r="G46" s="1">
        <f>SUM(G44:G45)</f>
        <v>0</v>
      </c>
      <c r="H46" s="1">
        <f>SUM(C46:G46)</f>
        <v>20719</v>
      </c>
      <c r="J46" s="1">
        <f>SUM(J44:J45)</f>
        <v>67814</v>
      </c>
      <c r="K46" s="1">
        <f>H46+J46</f>
        <v>88533</v>
      </c>
      <c r="L46" s="9">
        <f>J46/K46</f>
        <v>0.76597426948143632</v>
      </c>
    </row>
    <row r="47" spans="1:13" ht="16" x14ac:dyDescent="0.2">
      <c r="A47" s="7" t="s">
        <v>62</v>
      </c>
      <c r="B47" s="1">
        <v>122034</v>
      </c>
      <c r="C47" s="1">
        <v>9715</v>
      </c>
      <c r="D47" s="1">
        <v>24757</v>
      </c>
      <c r="E47" s="1">
        <v>4893</v>
      </c>
      <c r="F47" s="1">
        <v>12304</v>
      </c>
      <c r="G47" s="1">
        <v>6190</v>
      </c>
      <c r="H47" s="1">
        <f>SUM(C47:G47)</f>
        <v>57859</v>
      </c>
      <c r="I47" s="1">
        <v>3304</v>
      </c>
      <c r="J47" s="1">
        <v>53878</v>
      </c>
      <c r="K47" s="1">
        <f>H47+J47</f>
        <v>111737</v>
      </c>
      <c r="L47" s="9">
        <f>J47/K47</f>
        <v>0.48218584712315526</v>
      </c>
      <c r="M47" s="1">
        <v>6992</v>
      </c>
    </row>
    <row r="48" spans="1:13" ht="16" x14ac:dyDescent="0.2">
      <c r="A48" s="7" t="s">
        <v>63</v>
      </c>
      <c r="B48" s="1">
        <v>276708</v>
      </c>
      <c r="C48" s="1">
        <v>67172</v>
      </c>
      <c r="D48" s="1">
        <v>97397</v>
      </c>
      <c r="E48" s="1">
        <v>50995</v>
      </c>
      <c r="F48" s="1">
        <v>19995</v>
      </c>
      <c r="G48" s="1">
        <v>480</v>
      </c>
      <c r="I48" s="1">
        <v>1042</v>
      </c>
      <c r="J48" s="1">
        <v>36040</v>
      </c>
      <c r="M48" s="1">
        <v>3587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206090</v>
      </c>
      <c r="C50" s="1">
        <v>36432</v>
      </c>
      <c r="D50" s="1">
        <v>63209</v>
      </c>
      <c r="E50" s="1">
        <v>26687</v>
      </c>
      <c r="F50" s="1">
        <v>18966</v>
      </c>
      <c r="G50" s="1">
        <v>3230</v>
      </c>
      <c r="I50" s="1">
        <v>3273</v>
      </c>
      <c r="J50" s="1">
        <v>50731</v>
      </c>
      <c r="M50" s="1">
        <v>3562</v>
      </c>
    </row>
    <row r="51" spans="1:13" ht="16" x14ac:dyDescent="0.2">
      <c r="A51" s="7" t="s">
        <v>65</v>
      </c>
      <c r="B51" s="1">
        <v>33052</v>
      </c>
      <c r="C51" s="1">
        <v>786</v>
      </c>
      <c r="D51" s="1">
        <v>465</v>
      </c>
      <c r="E51" s="1">
        <v>1756</v>
      </c>
      <c r="F51" s="1">
        <v>111</v>
      </c>
      <c r="G51" s="1" t="s">
        <v>33</v>
      </c>
      <c r="I51" s="1" t="s">
        <v>33</v>
      </c>
      <c r="J51" s="1">
        <v>28512</v>
      </c>
      <c r="M51" s="1">
        <v>1422</v>
      </c>
    </row>
    <row r="52" spans="1:13" ht="16" x14ac:dyDescent="0.2">
      <c r="A52" s="7" t="s">
        <v>66</v>
      </c>
      <c r="B52" s="1">
        <v>41513</v>
      </c>
      <c r="C52" s="1">
        <v>4358</v>
      </c>
      <c r="D52" s="1">
        <v>5590</v>
      </c>
      <c r="E52" s="1">
        <v>6652</v>
      </c>
      <c r="F52" s="1">
        <v>5172</v>
      </c>
      <c r="G52" s="1" t="s">
        <v>33</v>
      </c>
      <c r="I52" s="1" t="s">
        <v>33</v>
      </c>
      <c r="J52" s="1">
        <v>19686</v>
      </c>
      <c r="M52" s="1">
        <v>54</v>
      </c>
    </row>
    <row r="53" spans="1:13" ht="16" x14ac:dyDescent="0.2">
      <c r="A53" s="7" t="s">
        <v>67</v>
      </c>
      <c r="B53" s="1">
        <v>208077</v>
      </c>
      <c r="C53" s="1">
        <v>38752</v>
      </c>
      <c r="D53" s="1">
        <v>66759</v>
      </c>
      <c r="E53" s="1">
        <v>22360</v>
      </c>
      <c r="F53" s="1">
        <v>9781</v>
      </c>
      <c r="G53" s="1">
        <v>3441</v>
      </c>
      <c r="I53" s="1">
        <v>3166</v>
      </c>
      <c r="J53" s="1">
        <v>58578</v>
      </c>
      <c r="M53" s="1">
        <v>5239</v>
      </c>
    </row>
    <row r="54" spans="1:13" ht="16" x14ac:dyDescent="0.2">
      <c r="A54" s="7" t="s">
        <v>46</v>
      </c>
      <c r="B54" s="1">
        <v>2059</v>
      </c>
      <c r="C54" s="1" t="s">
        <v>33</v>
      </c>
      <c r="D54" s="1" t="s">
        <v>33</v>
      </c>
      <c r="E54" s="1">
        <v>111</v>
      </c>
      <c r="F54" s="1" t="s">
        <v>33</v>
      </c>
      <c r="G54" s="1" t="s">
        <v>33</v>
      </c>
      <c r="I54" s="1" t="s">
        <v>33</v>
      </c>
      <c r="J54" s="1">
        <v>224</v>
      </c>
      <c r="M54" s="1">
        <v>1724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76447</v>
      </c>
      <c r="C56" s="1">
        <v>10522</v>
      </c>
      <c r="D56" s="1">
        <v>25786</v>
      </c>
      <c r="E56" s="1">
        <v>7187</v>
      </c>
      <c r="F56" s="1">
        <v>5645</v>
      </c>
      <c r="G56" s="1">
        <v>213</v>
      </c>
      <c r="I56" s="1" t="s">
        <v>33</v>
      </c>
      <c r="J56" s="1">
        <v>25012</v>
      </c>
      <c r="M56" s="1">
        <v>2082</v>
      </c>
    </row>
    <row r="57" spans="1:13" ht="16" x14ac:dyDescent="0.2">
      <c r="A57" s="7" t="s">
        <v>69</v>
      </c>
      <c r="B57" s="1">
        <v>194836</v>
      </c>
      <c r="C57" s="1">
        <v>28916</v>
      </c>
      <c r="D57" s="1">
        <v>69851</v>
      </c>
      <c r="E57" s="1">
        <v>26490</v>
      </c>
      <c r="F57" s="1">
        <v>16083</v>
      </c>
      <c r="G57" s="1" t="s">
        <v>33</v>
      </c>
      <c r="I57" s="1">
        <v>4178</v>
      </c>
      <c r="J57" s="1">
        <v>44186</v>
      </c>
      <c r="M57" s="1">
        <v>5131</v>
      </c>
    </row>
    <row r="58" spans="1:13" ht="16" x14ac:dyDescent="0.2">
      <c r="A58" s="7" t="s">
        <v>70</v>
      </c>
      <c r="B58" s="1">
        <v>72036</v>
      </c>
      <c r="C58" s="1">
        <v>14554</v>
      </c>
      <c r="D58" s="1">
        <v>20367</v>
      </c>
      <c r="E58" s="1">
        <v>11246</v>
      </c>
      <c r="F58" s="1">
        <v>1450</v>
      </c>
      <c r="G58" s="1">
        <v>3230</v>
      </c>
      <c r="I58" s="1">
        <v>1594</v>
      </c>
      <c r="J58" s="1">
        <v>16973</v>
      </c>
      <c r="M58" s="1">
        <v>2623</v>
      </c>
    </row>
    <row r="59" spans="1:13" ht="16" x14ac:dyDescent="0.2">
      <c r="A59" s="7" t="s">
        <v>71</v>
      </c>
      <c r="B59" s="1">
        <v>85770</v>
      </c>
      <c r="C59" s="1">
        <v>18330</v>
      </c>
      <c r="D59" s="1">
        <v>16290</v>
      </c>
      <c r="E59" s="1">
        <v>10735</v>
      </c>
      <c r="F59" s="1">
        <v>6011</v>
      </c>
      <c r="G59" s="1" t="s">
        <v>33</v>
      </c>
      <c r="I59" s="1">
        <v>667</v>
      </c>
      <c r="J59" s="1">
        <v>33736</v>
      </c>
      <c r="M59" s="1" t="s">
        <v>33</v>
      </c>
    </row>
    <row r="60" spans="1:13" ht="16" x14ac:dyDescent="0.2">
      <c r="A60" s="7" t="s">
        <v>72</v>
      </c>
      <c r="B60" s="1">
        <v>31390</v>
      </c>
      <c r="C60" s="1">
        <v>1405</v>
      </c>
      <c r="D60" s="1">
        <v>1690</v>
      </c>
      <c r="E60" s="1">
        <v>1908</v>
      </c>
      <c r="F60" s="1" t="s">
        <v>33</v>
      </c>
      <c r="G60" s="1">
        <v>3228</v>
      </c>
      <c r="I60" s="1" t="s">
        <v>33</v>
      </c>
      <c r="J60" s="1">
        <v>22609</v>
      </c>
      <c r="M60" s="1">
        <v>550</v>
      </c>
    </row>
    <row r="61" spans="1:13" ht="16" x14ac:dyDescent="0.2">
      <c r="A61" s="7" t="s">
        <v>73</v>
      </c>
      <c r="B61" s="1">
        <v>19291</v>
      </c>
      <c r="C61" s="1">
        <v>6602</v>
      </c>
      <c r="D61" s="1">
        <v>2040</v>
      </c>
      <c r="E61" s="1" t="s">
        <v>33</v>
      </c>
      <c r="F61" s="1">
        <v>4842</v>
      </c>
      <c r="G61" s="1" t="s">
        <v>33</v>
      </c>
      <c r="I61" s="1" t="s">
        <v>33</v>
      </c>
      <c r="J61" s="1">
        <v>4193</v>
      </c>
      <c r="M61" s="1">
        <v>1614</v>
      </c>
    </row>
    <row r="62" spans="1:13" ht="16" x14ac:dyDescent="0.2">
      <c r="A62" s="7" t="s">
        <v>74</v>
      </c>
      <c r="B62" s="1">
        <v>11022</v>
      </c>
      <c r="C62" s="1" t="s">
        <v>33</v>
      </c>
      <c r="D62" s="1" t="s">
        <v>33</v>
      </c>
      <c r="E62" s="1" t="s">
        <v>33</v>
      </c>
      <c r="F62" s="1" t="s">
        <v>33</v>
      </c>
      <c r="G62" s="1" t="s">
        <v>33</v>
      </c>
      <c r="I62" s="1" t="s">
        <v>33</v>
      </c>
      <c r="J62" s="1">
        <v>11022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131541</v>
      </c>
      <c r="C64" s="1">
        <v>24903</v>
      </c>
      <c r="D64" s="1">
        <v>26382</v>
      </c>
      <c r="E64" s="1">
        <v>18346</v>
      </c>
      <c r="F64" s="1">
        <v>6431</v>
      </c>
      <c r="G64" s="1">
        <v>6458</v>
      </c>
      <c r="H64" s="1">
        <f>SUM(C64:G64)</f>
        <v>82520</v>
      </c>
      <c r="I64" s="1">
        <v>1542</v>
      </c>
      <c r="J64" s="1">
        <v>44454</v>
      </c>
      <c r="K64" s="1">
        <f>H64+J64</f>
        <v>126974</v>
      </c>
      <c r="L64" s="9">
        <f>J64/K64</f>
        <v>0.35010317072786556</v>
      </c>
      <c r="M64" s="1">
        <v>3025</v>
      </c>
    </row>
    <row r="65" spans="1:13" ht="16" x14ac:dyDescent="0.2">
      <c r="A65" s="7" t="s">
        <v>46</v>
      </c>
      <c r="B65" s="1">
        <v>359250</v>
      </c>
      <c r="C65" s="1">
        <v>55426</v>
      </c>
      <c r="D65" s="1">
        <v>109641</v>
      </c>
      <c r="E65" s="1">
        <v>39220</v>
      </c>
      <c r="F65" s="1">
        <v>27599</v>
      </c>
      <c r="G65" s="1">
        <v>213</v>
      </c>
      <c r="H65" s="1">
        <f>SUM(C65:G65)</f>
        <v>232099</v>
      </c>
      <c r="I65" s="1">
        <v>4897</v>
      </c>
      <c r="J65" s="1">
        <v>113278</v>
      </c>
      <c r="K65" s="1">
        <f>H65+J65</f>
        <v>345377</v>
      </c>
      <c r="L65" s="9">
        <f>J65/K65</f>
        <v>0.32798362369237094</v>
      </c>
      <c r="M65" s="1">
        <v>8975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63120</v>
      </c>
      <c r="C67" s="1">
        <v>1767</v>
      </c>
      <c r="D67" s="1">
        <v>10156</v>
      </c>
      <c r="E67" s="1">
        <v>2111</v>
      </c>
      <c r="F67" s="1">
        <v>1379</v>
      </c>
      <c r="G67" s="1">
        <v>3228</v>
      </c>
      <c r="I67" s="1" t="s">
        <v>33</v>
      </c>
      <c r="J67" s="1">
        <v>44479</v>
      </c>
      <c r="M67" s="1" t="s">
        <v>33</v>
      </c>
    </row>
    <row r="68" spans="1:13" ht="16" x14ac:dyDescent="0.2">
      <c r="A68" s="7" t="s">
        <v>77</v>
      </c>
      <c r="B68" s="1">
        <v>26496</v>
      </c>
      <c r="C68" s="1">
        <v>1647</v>
      </c>
      <c r="D68" s="1">
        <v>3176</v>
      </c>
      <c r="E68" s="1">
        <v>1859</v>
      </c>
      <c r="F68" s="1">
        <v>4615</v>
      </c>
      <c r="G68" s="1">
        <v>213</v>
      </c>
      <c r="I68" s="1" t="s">
        <v>33</v>
      </c>
      <c r="J68" s="1">
        <v>14987</v>
      </c>
      <c r="M68" s="1" t="s">
        <v>33</v>
      </c>
    </row>
    <row r="69" spans="1:13" ht="16" x14ac:dyDescent="0.2">
      <c r="A69" s="7" t="s">
        <v>176</v>
      </c>
      <c r="C69" s="1">
        <f>SUM(C67:C68)</f>
        <v>3414</v>
      </c>
      <c r="D69" s="1">
        <f>SUM(D67:D68)</f>
        <v>13332</v>
      </c>
      <c r="E69" s="1">
        <f>SUM(E67:E68)</f>
        <v>3970</v>
      </c>
      <c r="F69" s="1">
        <f>SUM(F67:F68)</f>
        <v>5994</v>
      </c>
      <c r="G69" s="1">
        <f>SUM(G67:G68)</f>
        <v>3441</v>
      </c>
      <c r="H69" s="1">
        <f>SUM(C67:G69)</f>
        <v>60302</v>
      </c>
      <c r="J69" s="1">
        <f>SUM(J67:J68)</f>
        <v>59466</v>
      </c>
      <c r="K69" s="1">
        <f>SUM(H69+J69)</f>
        <v>119768</v>
      </c>
      <c r="L69" s="9">
        <f>J69/K69</f>
        <v>0.49650991917707565</v>
      </c>
    </row>
    <row r="70" spans="1:13" x14ac:dyDescent="0.2">
      <c r="A70" s="7"/>
    </row>
    <row r="71" spans="1:13" ht="16" x14ac:dyDescent="0.2">
      <c r="A71" s="7" t="s">
        <v>78</v>
      </c>
      <c r="B71" s="1">
        <v>20793</v>
      </c>
      <c r="C71" s="1">
        <v>965</v>
      </c>
      <c r="D71" s="1">
        <v>10827</v>
      </c>
      <c r="E71" s="1">
        <v>1180</v>
      </c>
      <c r="F71" s="1">
        <v>1731</v>
      </c>
      <c r="G71" s="1" t="s">
        <v>33</v>
      </c>
      <c r="I71" s="1" t="s">
        <v>33</v>
      </c>
      <c r="J71" s="1">
        <v>6090</v>
      </c>
      <c r="M71" s="1" t="s">
        <v>33</v>
      </c>
    </row>
    <row r="72" spans="1:13" ht="16" x14ac:dyDescent="0.2">
      <c r="A72" s="7" t="s">
        <v>79</v>
      </c>
      <c r="B72" s="1">
        <v>21875</v>
      </c>
      <c r="C72" s="1">
        <v>8395</v>
      </c>
      <c r="D72" s="1">
        <v>3059</v>
      </c>
      <c r="E72" s="1">
        <v>5589</v>
      </c>
      <c r="F72" s="1">
        <v>1189</v>
      </c>
      <c r="G72" s="1" t="s">
        <v>33</v>
      </c>
      <c r="I72" s="1" t="s">
        <v>33</v>
      </c>
      <c r="J72" s="1">
        <v>3643</v>
      </c>
      <c r="M72" s="1" t="s">
        <v>33</v>
      </c>
    </row>
    <row r="73" spans="1:13" ht="16" x14ac:dyDescent="0.2">
      <c r="A73" s="7" t="s">
        <v>80</v>
      </c>
      <c r="B73" s="1">
        <v>26809</v>
      </c>
      <c r="C73" s="1">
        <v>3972</v>
      </c>
      <c r="D73" s="1">
        <v>10049</v>
      </c>
      <c r="E73" s="1">
        <v>6633</v>
      </c>
      <c r="F73" s="1">
        <v>619</v>
      </c>
      <c r="G73" s="1" t="s">
        <v>33</v>
      </c>
      <c r="I73" s="1" t="s">
        <v>33</v>
      </c>
      <c r="J73" s="1">
        <v>5536</v>
      </c>
      <c r="M73" s="1" t="s">
        <v>33</v>
      </c>
    </row>
    <row r="74" spans="1:13" ht="16" x14ac:dyDescent="0.2">
      <c r="A74" s="7" t="s">
        <v>81</v>
      </c>
      <c r="B74" s="1">
        <v>62986</v>
      </c>
      <c r="C74" s="1">
        <v>20778</v>
      </c>
      <c r="D74" s="1">
        <v>15559</v>
      </c>
      <c r="E74" s="1">
        <v>6406</v>
      </c>
      <c r="F74" s="1">
        <v>8953</v>
      </c>
      <c r="G74" s="1" t="s">
        <v>33</v>
      </c>
      <c r="H74" s="1">
        <f>SUM(C74:G74)</f>
        <v>51696</v>
      </c>
      <c r="I74" s="1">
        <v>1731</v>
      </c>
      <c r="J74" s="1">
        <v>7566</v>
      </c>
      <c r="K74" s="1">
        <f>H74+J74</f>
        <v>59262</v>
      </c>
      <c r="L74" s="9">
        <f>J74/K74</f>
        <v>0.12767034524653234</v>
      </c>
      <c r="M74" s="1">
        <v>1994</v>
      </c>
    </row>
    <row r="75" spans="1:13" ht="16" x14ac:dyDescent="0.2">
      <c r="A75" s="7" t="s">
        <v>82</v>
      </c>
      <c r="B75" s="1">
        <v>55541</v>
      </c>
      <c r="C75" s="1">
        <v>13715</v>
      </c>
      <c r="D75" s="1">
        <v>15435</v>
      </c>
      <c r="E75" s="1">
        <v>15750</v>
      </c>
      <c r="F75" s="1">
        <v>2273</v>
      </c>
      <c r="G75" s="1">
        <v>2963</v>
      </c>
      <c r="I75" s="1" t="s">
        <v>33</v>
      </c>
      <c r="J75" s="1">
        <v>5406</v>
      </c>
      <c r="M75" s="1" t="s">
        <v>33</v>
      </c>
    </row>
    <row r="76" spans="1:13" ht="16" x14ac:dyDescent="0.2">
      <c r="A76" s="7" t="s">
        <v>83</v>
      </c>
      <c r="B76" s="1">
        <v>107474</v>
      </c>
      <c r="C76" s="1">
        <v>22525</v>
      </c>
      <c r="D76" s="1">
        <v>52253</v>
      </c>
      <c r="E76" s="1">
        <v>12267</v>
      </c>
      <c r="F76" s="1">
        <v>11431</v>
      </c>
      <c r="G76" s="1">
        <v>267</v>
      </c>
      <c r="I76" s="1" t="s">
        <v>33</v>
      </c>
      <c r="J76" s="1">
        <v>8731</v>
      </c>
      <c r="M76" s="1" t="s">
        <v>33</v>
      </c>
    </row>
    <row r="77" spans="1:13" ht="16" x14ac:dyDescent="0.2">
      <c r="A77" s="7" t="s">
        <v>46</v>
      </c>
      <c r="B77" s="1">
        <v>105697</v>
      </c>
      <c r="C77" s="1">
        <v>6565</v>
      </c>
      <c r="D77" s="1">
        <v>15510</v>
      </c>
      <c r="E77" s="1">
        <v>5772</v>
      </c>
      <c r="F77" s="1">
        <v>1840</v>
      </c>
      <c r="G77" s="1" t="s">
        <v>33</v>
      </c>
      <c r="I77" s="1">
        <v>4708</v>
      </c>
      <c r="J77" s="1">
        <v>61295</v>
      </c>
      <c r="M77" s="1">
        <v>10007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333476</v>
      </c>
      <c r="C79" s="1">
        <v>71093</v>
      </c>
      <c r="D79" s="1">
        <v>122501</v>
      </c>
      <c r="E79" s="1">
        <v>54384</v>
      </c>
      <c r="F79" s="1">
        <v>26390</v>
      </c>
      <c r="G79" s="1">
        <v>3708</v>
      </c>
      <c r="I79" s="1">
        <v>1731</v>
      </c>
      <c r="J79" s="1">
        <v>51676</v>
      </c>
      <c r="M79" s="1">
        <v>1994</v>
      </c>
    </row>
    <row r="80" spans="1:13" ht="16" x14ac:dyDescent="0.2">
      <c r="A80" s="7" t="s">
        <v>85</v>
      </c>
      <c r="B80" s="1">
        <v>142020</v>
      </c>
      <c r="C80" s="1">
        <v>31292</v>
      </c>
      <c r="D80" s="1">
        <v>47950</v>
      </c>
      <c r="E80" s="1">
        <v>20938</v>
      </c>
      <c r="F80" s="1">
        <v>11857</v>
      </c>
      <c r="G80" s="1">
        <v>2963</v>
      </c>
      <c r="I80" s="1" t="s">
        <v>33</v>
      </c>
      <c r="J80" s="1">
        <v>25027</v>
      </c>
      <c r="M80" s="1">
        <v>1994</v>
      </c>
    </row>
    <row r="81" spans="1:13" ht="32" x14ac:dyDescent="0.2">
      <c r="A81" s="7" t="s">
        <v>86</v>
      </c>
      <c r="B81" s="1">
        <v>87946</v>
      </c>
      <c r="C81" s="1">
        <v>13829</v>
      </c>
      <c r="D81" s="1">
        <v>19582</v>
      </c>
      <c r="E81" s="1">
        <v>11315</v>
      </c>
      <c r="F81" s="1">
        <v>7669</v>
      </c>
      <c r="G81" s="1">
        <v>3441</v>
      </c>
      <c r="I81" s="1" t="s">
        <v>33</v>
      </c>
      <c r="J81" s="1">
        <v>30496</v>
      </c>
      <c r="M81" s="1">
        <v>1614</v>
      </c>
    </row>
    <row r="82" spans="1:13" ht="16" x14ac:dyDescent="0.2">
      <c r="A82" s="7" t="s">
        <v>87</v>
      </c>
      <c r="B82" s="1">
        <v>69033</v>
      </c>
      <c r="C82" s="1">
        <v>1033</v>
      </c>
      <c r="D82" s="1">
        <v>7686</v>
      </c>
      <c r="E82" s="1">
        <v>3139</v>
      </c>
      <c r="F82" s="1">
        <v>7031</v>
      </c>
      <c r="G82" s="1" t="s">
        <v>33</v>
      </c>
      <c r="I82" s="1" t="s">
        <v>33</v>
      </c>
      <c r="J82" s="1">
        <v>50143</v>
      </c>
      <c r="M82" s="1" t="s">
        <v>33</v>
      </c>
    </row>
    <row r="83" spans="1:13" ht="16" x14ac:dyDescent="0.2">
      <c r="A83" s="7" t="s">
        <v>88</v>
      </c>
      <c r="B83" s="1">
        <v>3785</v>
      </c>
      <c r="C83" s="1" t="s">
        <v>33</v>
      </c>
      <c r="D83" s="1">
        <v>2046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1739</v>
      </c>
      <c r="M83" s="1" t="s">
        <v>33</v>
      </c>
    </row>
    <row r="84" spans="1:13" ht="16" x14ac:dyDescent="0.2">
      <c r="A84" s="7" t="s">
        <v>89</v>
      </c>
      <c r="B84" s="1">
        <v>17595</v>
      </c>
      <c r="C84" s="1">
        <v>550</v>
      </c>
      <c r="D84" s="1">
        <v>1221</v>
      </c>
      <c r="E84" s="1">
        <v>2145</v>
      </c>
      <c r="F84" s="1" t="s">
        <v>33</v>
      </c>
      <c r="G84" s="1" t="s">
        <v>33</v>
      </c>
      <c r="I84" s="1" t="s">
        <v>33</v>
      </c>
      <c r="J84" s="1">
        <v>13679</v>
      </c>
      <c r="M84" s="1" t="s">
        <v>33</v>
      </c>
    </row>
    <row r="85" spans="1:13" ht="16" x14ac:dyDescent="0.2">
      <c r="A85" s="7" t="s">
        <v>90</v>
      </c>
      <c r="B85" s="1">
        <v>1614</v>
      </c>
      <c r="C85" s="1" t="s">
        <v>33</v>
      </c>
      <c r="D85" s="1" t="s">
        <v>33</v>
      </c>
      <c r="E85" s="1" t="s">
        <v>33</v>
      </c>
      <c r="F85" s="1" t="s">
        <v>33</v>
      </c>
      <c r="G85" s="1" t="s">
        <v>33</v>
      </c>
      <c r="I85" s="1" t="s">
        <v>33</v>
      </c>
      <c r="J85" s="1">
        <v>1614</v>
      </c>
      <c r="M85" s="1" t="s">
        <v>33</v>
      </c>
    </row>
    <row r="86" spans="1:13" ht="32" x14ac:dyDescent="0.2">
      <c r="A86" s="7" t="s">
        <v>91</v>
      </c>
      <c r="B86" s="1">
        <v>22949</v>
      </c>
      <c r="C86" s="1">
        <v>1855</v>
      </c>
      <c r="D86" s="1">
        <v>11025</v>
      </c>
      <c r="E86" s="1">
        <v>6674</v>
      </c>
      <c r="F86" s="1" t="s">
        <v>33</v>
      </c>
      <c r="G86" s="1" t="s">
        <v>33</v>
      </c>
      <c r="I86" s="1" t="s">
        <v>33</v>
      </c>
      <c r="J86" s="1">
        <v>3395</v>
      </c>
      <c r="M86" s="1" t="s">
        <v>33</v>
      </c>
    </row>
    <row r="87" spans="1:13" ht="16" x14ac:dyDescent="0.2">
      <c r="A87" s="7" t="s">
        <v>92</v>
      </c>
      <c r="B87" s="1">
        <v>46767</v>
      </c>
      <c r="C87" s="1">
        <v>1194</v>
      </c>
      <c r="D87" s="1">
        <v>4531</v>
      </c>
      <c r="E87" s="1">
        <v>3408</v>
      </c>
      <c r="F87" s="1" t="s">
        <v>33</v>
      </c>
      <c r="G87" s="1">
        <v>3228</v>
      </c>
      <c r="I87" s="1" t="s">
        <v>33</v>
      </c>
      <c r="J87" s="1">
        <v>34405</v>
      </c>
      <c r="M87" s="1" t="s">
        <v>33</v>
      </c>
    </row>
    <row r="88" spans="1:13" ht="16" x14ac:dyDescent="0.2">
      <c r="A88" s="7" t="s">
        <v>93</v>
      </c>
      <c r="B88" s="1">
        <v>11648</v>
      </c>
      <c r="C88" s="1">
        <v>861</v>
      </c>
      <c r="D88" s="1">
        <v>1845</v>
      </c>
      <c r="E88" s="1" t="s">
        <v>33</v>
      </c>
      <c r="F88" s="1" t="s">
        <v>33</v>
      </c>
      <c r="G88" s="1">
        <v>3228</v>
      </c>
      <c r="I88" s="1" t="s">
        <v>33</v>
      </c>
      <c r="J88" s="1">
        <v>5715</v>
      </c>
      <c r="M88" s="1" t="s">
        <v>33</v>
      </c>
    </row>
    <row r="89" spans="1:13" ht="16" x14ac:dyDescent="0.2">
      <c r="A89" s="7" t="s">
        <v>94</v>
      </c>
      <c r="B89" s="1">
        <v>9871</v>
      </c>
      <c r="C89" s="1" t="s">
        <v>33</v>
      </c>
      <c r="D89" s="1">
        <v>971</v>
      </c>
      <c r="E89" s="1" t="s">
        <v>33</v>
      </c>
      <c r="F89" s="1">
        <v>950</v>
      </c>
      <c r="G89" s="1" t="s">
        <v>33</v>
      </c>
      <c r="I89" s="1" t="s">
        <v>33</v>
      </c>
      <c r="J89" s="1">
        <v>7950</v>
      </c>
      <c r="M89" s="1" t="s">
        <v>33</v>
      </c>
    </row>
    <row r="90" spans="1:13" ht="16" x14ac:dyDescent="0.2">
      <c r="A90" s="7" t="s">
        <v>54</v>
      </c>
      <c r="B90" s="1">
        <v>19347</v>
      </c>
      <c r="C90" s="1">
        <v>435</v>
      </c>
      <c r="D90" s="1">
        <v>861</v>
      </c>
      <c r="E90" s="1">
        <v>111</v>
      </c>
      <c r="F90" s="1">
        <v>1109</v>
      </c>
      <c r="G90" s="1" t="s">
        <v>33</v>
      </c>
      <c r="I90" s="1" t="s">
        <v>33</v>
      </c>
      <c r="J90" s="1">
        <v>16831</v>
      </c>
      <c r="M90" s="1" t="s">
        <v>33</v>
      </c>
    </row>
    <row r="91" spans="1:13" ht="16" x14ac:dyDescent="0.2">
      <c r="A91" s="7" t="s">
        <v>46</v>
      </c>
      <c r="B91" s="1">
        <v>47224</v>
      </c>
      <c r="C91" s="1">
        <v>9001</v>
      </c>
      <c r="D91" s="1">
        <v>5728</v>
      </c>
      <c r="E91" s="1">
        <v>1105</v>
      </c>
      <c r="F91" s="1">
        <v>564</v>
      </c>
      <c r="G91" s="1" t="s">
        <v>33</v>
      </c>
      <c r="I91" s="1">
        <v>4708</v>
      </c>
      <c r="J91" s="1">
        <v>16113</v>
      </c>
      <c r="M91" s="1">
        <v>10007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4108</v>
      </c>
      <c r="C93" s="1">
        <v>4108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426</v>
      </c>
      <c r="C94" s="1">
        <v>426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1029</v>
      </c>
      <c r="C95" s="1" t="s">
        <v>33</v>
      </c>
      <c r="D95" s="1" t="s">
        <v>33</v>
      </c>
      <c r="E95" s="1">
        <v>1029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1008</v>
      </c>
      <c r="C96" s="1" t="s">
        <v>33</v>
      </c>
      <c r="D96" s="1" t="s">
        <v>33</v>
      </c>
      <c r="E96" s="1">
        <v>1008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480106</v>
      </c>
      <c r="C97" s="1">
        <v>75795</v>
      </c>
      <c r="D97" s="1">
        <v>136023</v>
      </c>
      <c r="E97" s="1">
        <v>55528</v>
      </c>
      <c r="F97" s="1">
        <v>34030</v>
      </c>
      <c r="G97" s="1">
        <v>6671</v>
      </c>
      <c r="I97" s="1">
        <v>6439</v>
      </c>
      <c r="J97" s="1">
        <v>155709</v>
      </c>
      <c r="M97" s="1">
        <v>9910</v>
      </c>
    </row>
    <row r="98" spans="1:13" ht="16" x14ac:dyDescent="0.2">
      <c r="A98" s="7" t="s">
        <v>46</v>
      </c>
      <c r="B98" s="1">
        <v>4113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2023</v>
      </c>
      <c r="M98" s="1">
        <v>2091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294999</v>
      </c>
      <c r="C100" s="1">
        <v>59618</v>
      </c>
      <c r="D100" s="1">
        <v>91426</v>
      </c>
      <c r="E100" s="1">
        <v>43092</v>
      </c>
      <c r="F100" s="1">
        <v>17780</v>
      </c>
      <c r="G100" s="1">
        <v>6671</v>
      </c>
      <c r="I100" s="1">
        <v>1731</v>
      </c>
      <c r="J100" s="1">
        <v>73067</v>
      </c>
      <c r="M100" s="1">
        <v>1614</v>
      </c>
    </row>
    <row r="101" spans="1:13" ht="16" x14ac:dyDescent="0.2">
      <c r="A101" s="7" t="s">
        <v>101</v>
      </c>
      <c r="B101" s="1">
        <v>103780</v>
      </c>
      <c r="C101" s="1">
        <v>13834</v>
      </c>
      <c r="D101" s="1">
        <v>25346</v>
      </c>
      <c r="E101" s="1">
        <v>9881</v>
      </c>
      <c r="F101" s="1">
        <v>14348</v>
      </c>
      <c r="G101" s="1" t="s">
        <v>33</v>
      </c>
      <c r="I101" s="1" t="s">
        <v>33</v>
      </c>
      <c r="J101" s="1">
        <v>39990</v>
      </c>
      <c r="M101" s="1">
        <v>380</v>
      </c>
    </row>
    <row r="102" spans="1:13" ht="16" x14ac:dyDescent="0.2">
      <c r="A102" s="7" t="s">
        <v>102</v>
      </c>
      <c r="B102" s="1">
        <v>12895</v>
      </c>
      <c r="C102" s="1">
        <v>900</v>
      </c>
      <c r="D102" s="1">
        <v>8237</v>
      </c>
      <c r="E102" s="1">
        <v>272</v>
      </c>
      <c r="F102" s="1">
        <v>245</v>
      </c>
      <c r="G102" s="1" t="s">
        <v>33</v>
      </c>
      <c r="I102" s="1" t="s">
        <v>33</v>
      </c>
      <c r="J102" s="1">
        <v>3240</v>
      </c>
      <c r="M102" s="1" t="s">
        <v>33</v>
      </c>
    </row>
    <row r="103" spans="1:13" ht="16" x14ac:dyDescent="0.2">
      <c r="A103" s="7" t="s">
        <v>103</v>
      </c>
      <c r="B103" s="1">
        <v>2421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2421</v>
      </c>
      <c r="M103" s="1" t="s">
        <v>33</v>
      </c>
    </row>
    <row r="104" spans="1:13" ht="16" x14ac:dyDescent="0.2">
      <c r="A104" s="7" t="s">
        <v>46</v>
      </c>
      <c r="B104" s="1">
        <v>76696</v>
      </c>
      <c r="C104" s="1">
        <v>5976</v>
      </c>
      <c r="D104" s="1">
        <v>11013</v>
      </c>
      <c r="E104" s="1">
        <v>4320</v>
      </c>
      <c r="F104" s="1">
        <v>1657</v>
      </c>
      <c r="G104" s="1" t="s">
        <v>33</v>
      </c>
      <c r="I104" s="1">
        <v>4708</v>
      </c>
      <c r="J104" s="1">
        <v>39014</v>
      </c>
      <c r="M104" s="1">
        <v>10007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362635</v>
      </c>
      <c r="C106" s="1">
        <v>68207</v>
      </c>
      <c r="D106" s="1">
        <v>107327</v>
      </c>
      <c r="E106" s="1">
        <v>51019</v>
      </c>
      <c r="F106" s="1">
        <v>27635</v>
      </c>
      <c r="G106" s="1">
        <v>3708</v>
      </c>
      <c r="I106" s="1">
        <v>1731</v>
      </c>
      <c r="J106" s="1">
        <v>101014</v>
      </c>
      <c r="M106" s="1">
        <v>1994</v>
      </c>
    </row>
    <row r="107" spans="1:13" ht="16" x14ac:dyDescent="0.2">
      <c r="A107" s="7" t="s">
        <v>101</v>
      </c>
      <c r="B107" s="1">
        <v>43752</v>
      </c>
      <c r="C107" s="1">
        <v>6146</v>
      </c>
      <c r="D107" s="1">
        <v>17397</v>
      </c>
      <c r="E107" s="1">
        <v>2227</v>
      </c>
      <c r="F107" s="1">
        <v>4738</v>
      </c>
      <c r="G107" s="1" t="s">
        <v>33</v>
      </c>
      <c r="I107" s="1" t="s">
        <v>33</v>
      </c>
      <c r="J107" s="1">
        <v>13244</v>
      </c>
      <c r="M107" s="1" t="s">
        <v>33</v>
      </c>
    </row>
    <row r="108" spans="1:13" ht="16" x14ac:dyDescent="0.2">
      <c r="A108" s="7" t="s">
        <v>102</v>
      </c>
      <c r="B108" s="1">
        <v>286</v>
      </c>
      <c r="C108" s="1" t="s">
        <v>33</v>
      </c>
      <c r="D108" s="1">
        <v>286</v>
      </c>
      <c r="E108" s="1" t="s">
        <v>33</v>
      </c>
      <c r="F108" s="1" t="s">
        <v>33</v>
      </c>
      <c r="G108" s="1" t="s">
        <v>33</v>
      </c>
      <c r="I108" s="1" t="s">
        <v>33</v>
      </c>
      <c r="J108" s="1" t="s">
        <v>33</v>
      </c>
      <c r="M108" s="1" t="s">
        <v>33</v>
      </c>
    </row>
    <row r="109" spans="1:13" ht="16" x14ac:dyDescent="0.2">
      <c r="A109" s="7" t="s">
        <v>103</v>
      </c>
      <c r="B109" s="1">
        <v>7156</v>
      </c>
      <c r="C109" s="1" t="s">
        <v>33</v>
      </c>
      <c r="D109" s="1" t="s">
        <v>33</v>
      </c>
      <c r="E109" s="1" t="s">
        <v>33</v>
      </c>
      <c r="F109" s="1" t="s">
        <v>33</v>
      </c>
      <c r="G109" s="1">
        <v>2963</v>
      </c>
      <c r="I109" s="1" t="s">
        <v>33</v>
      </c>
      <c r="J109" s="1">
        <v>4193</v>
      </c>
      <c r="M109" s="1" t="s">
        <v>33</v>
      </c>
    </row>
    <row r="110" spans="1:13" ht="16" x14ac:dyDescent="0.2">
      <c r="A110" s="7" t="s">
        <v>46</v>
      </c>
      <c r="B110" s="1">
        <v>76962</v>
      </c>
      <c r="C110" s="1">
        <v>5976</v>
      </c>
      <c r="D110" s="1">
        <v>11013</v>
      </c>
      <c r="E110" s="1">
        <v>4320</v>
      </c>
      <c r="F110" s="1">
        <v>1657</v>
      </c>
      <c r="G110" s="1" t="s">
        <v>33</v>
      </c>
      <c r="I110" s="1">
        <v>4708</v>
      </c>
      <c r="J110" s="1">
        <v>39280</v>
      </c>
      <c r="M110" s="1">
        <v>10007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246629</v>
      </c>
      <c r="C112" s="1">
        <v>45712</v>
      </c>
      <c r="D112" s="1">
        <v>86884</v>
      </c>
      <c r="E112" s="1">
        <v>38524</v>
      </c>
      <c r="F112" s="1">
        <v>14661</v>
      </c>
      <c r="G112" s="1">
        <v>480</v>
      </c>
      <c r="I112" s="1">
        <v>1731</v>
      </c>
      <c r="J112" s="1">
        <v>58636</v>
      </c>
      <c r="M112" s="1" t="s">
        <v>33</v>
      </c>
    </row>
    <row r="113" spans="1:13" ht="16" x14ac:dyDescent="0.2">
      <c r="A113" s="7" t="s">
        <v>101</v>
      </c>
      <c r="B113" s="1">
        <v>140786</v>
      </c>
      <c r="C113" s="1">
        <v>27094</v>
      </c>
      <c r="D113" s="1">
        <v>35942</v>
      </c>
      <c r="E113" s="1">
        <v>13760</v>
      </c>
      <c r="F113" s="1">
        <v>12545</v>
      </c>
      <c r="G113" s="1">
        <v>6190</v>
      </c>
      <c r="I113" s="1" t="s">
        <v>33</v>
      </c>
      <c r="J113" s="1">
        <v>43260</v>
      </c>
      <c r="M113" s="1">
        <v>1994</v>
      </c>
    </row>
    <row r="114" spans="1:13" ht="16" x14ac:dyDescent="0.2">
      <c r="A114" s="7" t="s">
        <v>102</v>
      </c>
      <c r="B114" s="1">
        <v>22490</v>
      </c>
      <c r="C114" s="1">
        <v>1546</v>
      </c>
      <c r="D114" s="1">
        <v>2184</v>
      </c>
      <c r="E114" s="1">
        <v>962</v>
      </c>
      <c r="F114" s="1">
        <v>4842</v>
      </c>
      <c r="G114" s="1" t="s">
        <v>33</v>
      </c>
      <c r="I114" s="1" t="s">
        <v>33</v>
      </c>
      <c r="J114" s="1">
        <v>12956</v>
      </c>
      <c r="M114" s="1" t="s">
        <v>33</v>
      </c>
    </row>
    <row r="115" spans="1:13" ht="16" x14ac:dyDescent="0.2">
      <c r="A115" s="7" t="s">
        <v>103</v>
      </c>
      <c r="B115" s="1">
        <v>3843</v>
      </c>
      <c r="C115" s="1" t="s">
        <v>33</v>
      </c>
      <c r="D115" s="1" t="s">
        <v>33</v>
      </c>
      <c r="E115" s="1" t="s">
        <v>33</v>
      </c>
      <c r="F115" s="1">
        <v>325</v>
      </c>
      <c r="G115" s="1" t="s">
        <v>33</v>
      </c>
      <c r="I115" s="1" t="s">
        <v>33</v>
      </c>
      <c r="J115" s="1">
        <v>3517</v>
      </c>
      <c r="M115" s="1" t="s">
        <v>33</v>
      </c>
    </row>
    <row r="116" spans="1:13" ht="16" x14ac:dyDescent="0.2">
      <c r="A116" s="7" t="s">
        <v>46</v>
      </c>
      <c r="B116" s="1">
        <v>77044</v>
      </c>
      <c r="C116" s="1">
        <v>5976</v>
      </c>
      <c r="D116" s="1">
        <v>11013</v>
      </c>
      <c r="E116" s="1">
        <v>4320</v>
      </c>
      <c r="F116" s="1">
        <v>1657</v>
      </c>
      <c r="G116" s="1" t="s">
        <v>33</v>
      </c>
      <c r="I116" s="1">
        <v>4708</v>
      </c>
      <c r="J116" s="1">
        <v>39362</v>
      </c>
      <c r="M116" s="1">
        <v>10007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360862</v>
      </c>
      <c r="C118" s="1">
        <v>72155</v>
      </c>
      <c r="D118" s="1">
        <v>117248</v>
      </c>
      <c r="E118" s="1">
        <v>46932</v>
      </c>
      <c r="F118" s="1">
        <v>30313</v>
      </c>
      <c r="G118" s="1">
        <v>6671</v>
      </c>
      <c r="I118" s="1">
        <v>1731</v>
      </c>
      <c r="J118" s="1">
        <v>83818</v>
      </c>
      <c r="M118" s="1">
        <v>1994</v>
      </c>
    </row>
    <row r="119" spans="1:13" ht="16" x14ac:dyDescent="0.2">
      <c r="A119" s="7" t="s">
        <v>101</v>
      </c>
      <c r="B119" s="1">
        <v>47491</v>
      </c>
      <c r="C119" s="1">
        <v>1328</v>
      </c>
      <c r="D119" s="1">
        <v>7224</v>
      </c>
      <c r="E119" s="1">
        <v>6203</v>
      </c>
      <c r="F119" s="1">
        <v>1774</v>
      </c>
      <c r="G119" s="1" t="s">
        <v>33</v>
      </c>
      <c r="I119" s="1" t="s">
        <v>33</v>
      </c>
      <c r="J119" s="1">
        <v>30963</v>
      </c>
      <c r="M119" s="1" t="s">
        <v>33</v>
      </c>
    </row>
    <row r="120" spans="1:13" ht="16" x14ac:dyDescent="0.2">
      <c r="A120" s="7" t="s">
        <v>102</v>
      </c>
      <c r="B120" s="1">
        <v>4959</v>
      </c>
      <c r="C120" s="1">
        <v>435</v>
      </c>
      <c r="D120" s="1">
        <v>538</v>
      </c>
      <c r="E120" s="1">
        <v>111</v>
      </c>
      <c r="F120" s="1">
        <v>286</v>
      </c>
      <c r="G120" s="1" t="s">
        <v>33</v>
      </c>
      <c r="I120" s="1" t="s">
        <v>33</v>
      </c>
      <c r="J120" s="1">
        <v>3589</v>
      </c>
      <c r="M120" s="1" t="s">
        <v>33</v>
      </c>
    </row>
    <row r="121" spans="1:13" ht="16" x14ac:dyDescent="0.2">
      <c r="A121" s="7" t="s">
        <v>103</v>
      </c>
      <c r="B121" s="1">
        <v>272</v>
      </c>
      <c r="C121" s="1">
        <v>272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 t="s">
        <v>33</v>
      </c>
      <c r="M121" s="1" t="s">
        <v>33</v>
      </c>
    </row>
    <row r="122" spans="1:13" ht="16" x14ac:dyDescent="0.2">
      <c r="A122" s="7" t="s">
        <v>46</v>
      </c>
      <c r="B122" s="1">
        <v>77207</v>
      </c>
      <c r="C122" s="1">
        <v>6139</v>
      </c>
      <c r="D122" s="1">
        <v>11013</v>
      </c>
      <c r="E122" s="1">
        <v>4320</v>
      </c>
      <c r="F122" s="1">
        <v>1657</v>
      </c>
      <c r="G122" s="1" t="s">
        <v>33</v>
      </c>
      <c r="I122" s="1">
        <v>4708</v>
      </c>
      <c r="J122" s="1">
        <v>39362</v>
      </c>
      <c r="M122" s="1">
        <v>10007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398761</v>
      </c>
      <c r="C124" s="1">
        <v>73585</v>
      </c>
      <c r="D124" s="1">
        <v>122571</v>
      </c>
      <c r="E124" s="1">
        <v>52267</v>
      </c>
      <c r="F124" s="1">
        <v>32373</v>
      </c>
      <c r="G124" s="1">
        <v>6671</v>
      </c>
      <c r="I124" s="1">
        <v>1731</v>
      </c>
      <c r="J124" s="1">
        <v>107568</v>
      </c>
      <c r="M124" s="1">
        <v>1994</v>
      </c>
    </row>
    <row r="125" spans="1:13" ht="16" x14ac:dyDescent="0.2">
      <c r="A125" s="7" t="s">
        <v>101</v>
      </c>
      <c r="B125" s="1">
        <v>12252</v>
      </c>
      <c r="C125" s="1">
        <v>495</v>
      </c>
      <c r="D125" s="1">
        <v>2439</v>
      </c>
      <c r="E125" s="1">
        <v>978</v>
      </c>
      <c r="F125" s="1" t="s">
        <v>33</v>
      </c>
      <c r="G125" s="1" t="s">
        <v>33</v>
      </c>
      <c r="I125" s="1" t="s">
        <v>33</v>
      </c>
      <c r="J125" s="1">
        <v>8339</v>
      </c>
      <c r="M125" s="1" t="s">
        <v>33</v>
      </c>
    </row>
    <row r="126" spans="1:13" ht="16" x14ac:dyDescent="0.2">
      <c r="A126" s="7" t="s">
        <v>102</v>
      </c>
      <c r="B126" s="1">
        <v>1351</v>
      </c>
      <c r="C126" s="1">
        <v>272</v>
      </c>
      <c r="D126" s="1" t="s">
        <v>33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1079</v>
      </c>
      <c r="M126" s="1" t="s">
        <v>33</v>
      </c>
    </row>
    <row r="127" spans="1:13" ht="16" x14ac:dyDescent="0.2">
      <c r="A127" s="7" t="s">
        <v>103</v>
      </c>
      <c r="B127" s="1">
        <v>1731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1731</v>
      </c>
      <c r="M127" s="1" t="s">
        <v>33</v>
      </c>
    </row>
    <row r="128" spans="1:13" ht="16" x14ac:dyDescent="0.2">
      <c r="A128" s="7" t="s">
        <v>46</v>
      </c>
      <c r="B128" s="1">
        <v>76696</v>
      </c>
      <c r="C128" s="1">
        <v>5976</v>
      </c>
      <c r="D128" s="1">
        <v>11013</v>
      </c>
      <c r="E128" s="1">
        <v>4320</v>
      </c>
      <c r="F128" s="1">
        <v>1657</v>
      </c>
      <c r="G128" s="1" t="s">
        <v>33</v>
      </c>
      <c r="I128" s="1">
        <v>4708</v>
      </c>
      <c r="J128" s="1">
        <v>39014</v>
      </c>
      <c r="M128" s="1">
        <v>10007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404619</v>
      </c>
      <c r="C130" s="1">
        <v>73672</v>
      </c>
      <c r="D130" s="1">
        <v>123323</v>
      </c>
      <c r="E130" s="1">
        <v>51569</v>
      </c>
      <c r="F130" s="1">
        <v>32373</v>
      </c>
      <c r="G130" s="1">
        <v>3708</v>
      </c>
      <c r="I130" s="1">
        <v>1731</v>
      </c>
      <c r="J130" s="1">
        <v>116250</v>
      </c>
      <c r="M130" s="1">
        <v>1994</v>
      </c>
    </row>
    <row r="131" spans="1:13" ht="16" x14ac:dyDescent="0.2">
      <c r="A131" s="7" t="s">
        <v>101</v>
      </c>
      <c r="B131" s="1">
        <v>9476</v>
      </c>
      <c r="C131" s="1">
        <v>681</v>
      </c>
      <c r="D131" s="1">
        <v>1687</v>
      </c>
      <c r="E131" s="1">
        <v>1677</v>
      </c>
      <c r="F131" s="1" t="s">
        <v>33</v>
      </c>
      <c r="G131" s="1">
        <v>2963</v>
      </c>
      <c r="I131" s="1" t="s">
        <v>33</v>
      </c>
      <c r="J131" s="1">
        <v>2468</v>
      </c>
      <c r="M131" s="1" t="s">
        <v>33</v>
      </c>
    </row>
    <row r="132" spans="1:13" ht="16" x14ac:dyDescent="0.2">
      <c r="A132" s="7" t="s">
        <v>102</v>
      </c>
      <c r="B132" s="1" t="s">
        <v>33</v>
      </c>
      <c r="C132" s="1" t="s">
        <v>33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 t="s">
        <v>33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76696</v>
      </c>
      <c r="C134" s="1">
        <v>5976</v>
      </c>
      <c r="D134" s="1">
        <v>11013</v>
      </c>
      <c r="E134" s="1">
        <v>4320</v>
      </c>
      <c r="F134" s="1">
        <v>1657</v>
      </c>
      <c r="G134" s="1" t="s">
        <v>33</v>
      </c>
      <c r="I134" s="1">
        <v>4708</v>
      </c>
      <c r="J134" s="1">
        <v>39014</v>
      </c>
      <c r="M134" s="1">
        <v>10007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115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17352741</v>
      </c>
      <c r="C9" s="1">
        <v>864565</v>
      </c>
      <c r="D9" s="1">
        <v>5678380</v>
      </c>
      <c r="E9" s="1">
        <v>809634</v>
      </c>
      <c r="F9" s="1">
        <v>1616948</v>
      </c>
      <c r="G9" s="1">
        <v>283312</v>
      </c>
      <c r="H9" s="1">
        <f>SUM(C9:G9)</f>
        <v>9252839</v>
      </c>
      <c r="I9" s="1">
        <v>154502</v>
      </c>
      <c r="J9" s="1">
        <v>7401236</v>
      </c>
      <c r="K9" s="1">
        <f>H9+J9</f>
        <v>16654075</v>
      </c>
      <c r="L9" s="9">
        <f>J9/K9</f>
        <v>0.44440991168828048</v>
      </c>
      <c r="M9" s="1">
        <v>544163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1048475</v>
      </c>
      <c r="C11" s="1">
        <v>22394</v>
      </c>
      <c r="D11" s="1">
        <v>575780</v>
      </c>
      <c r="E11" s="1">
        <v>59745</v>
      </c>
      <c r="F11" s="1">
        <v>49908</v>
      </c>
      <c r="G11" s="1">
        <v>26101</v>
      </c>
      <c r="I11" s="1" t="s">
        <v>33</v>
      </c>
      <c r="J11" s="1">
        <v>275784</v>
      </c>
      <c r="M11" s="1">
        <v>38762</v>
      </c>
    </row>
    <row r="12" spans="1:13" ht="16" x14ac:dyDescent="0.2">
      <c r="A12" s="7" t="s">
        <v>36</v>
      </c>
      <c r="B12" s="1">
        <v>4314690</v>
      </c>
      <c r="C12" s="1">
        <v>193854</v>
      </c>
      <c r="D12" s="1">
        <v>1890965</v>
      </c>
      <c r="E12" s="1">
        <v>222230</v>
      </c>
      <c r="F12" s="1">
        <v>495689</v>
      </c>
      <c r="G12" s="1">
        <v>101018</v>
      </c>
      <c r="I12" s="1">
        <v>35623</v>
      </c>
      <c r="J12" s="1">
        <v>1120283</v>
      </c>
      <c r="M12" s="1">
        <v>255026</v>
      </c>
    </row>
    <row r="13" spans="1:13" ht="16" x14ac:dyDescent="0.2">
      <c r="A13" s="7" t="s">
        <v>37</v>
      </c>
      <c r="B13" s="1">
        <v>4080774</v>
      </c>
      <c r="C13" s="1">
        <v>283205</v>
      </c>
      <c r="D13" s="1">
        <v>1642070</v>
      </c>
      <c r="E13" s="1">
        <v>309257</v>
      </c>
      <c r="F13" s="1">
        <v>525711</v>
      </c>
      <c r="G13" s="1">
        <v>110463</v>
      </c>
      <c r="I13" s="1">
        <v>74478</v>
      </c>
      <c r="J13" s="1">
        <v>1041704</v>
      </c>
      <c r="M13" s="1">
        <v>93887</v>
      </c>
    </row>
    <row r="14" spans="1:13" ht="16" x14ac:dyDescent="0.2">
      <c r="A14" s="7" t="s">
        <v>38</v>
      </c>
      <c r="B14" s="1">
        <v>3130848</v>
      </c>
      <c r="C14" s="1">
        <v>262069</v>
      </c>
      <c r="D14" s="1">
        <v>942407</v>
      </c>
      <c r="E14" s="1">
        <v>177293</v>
      </c>
      <c r="F14" s="1">
        <v>195976</v>
      </c>
      <c r="G14" s="1">
        <v>32327</v>
      </c>
      <c r="I14" s="1">
        <v>36128</v>
      </c>
      <c r="J14" s="1">
        <v>1380223</v>
      </c>
      <c r="M14" s="1">
        <v>104424</v>
      </c>
    </row>
    <row r="15" spans="1:13" ht="16" x14ac:dyDescent="0.2">
      <c r="A15" s="7" t="s">
        <v>39</v>
      </c>
      <c r="B15" s="1">
        <v>4777954</v>
      </c>
      <c r="C15" s="1">
        <v>103043</v>
      </c>
      <c r="D15" s="1">
        <v>627157</v>
      </c>
      <c r="E15" s="1">
        <v>41109</v>
      </c>
      <c r="F15" s="1">
        <v>349663</v>
      </c>
      <c r="G15" s="1">
        <v>13403</v>
      </c>
      <c r="I15" s="1">
        <v>8273</v>
      </c>
      <c r="J15" s="1">
        <v>3583242</v>
      </c>
      <c r="M15" s="1">
        <v>52064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8384778</v>
      </c>
      <c r="C17" s="1">
        <v>392579</v>
      </c>
      <c r="D17" s="1">
        <v>3050916</v>
      </c>
      <c r="E17" s="1">
        <v>255649</v>
      </c>
      <c r="F17" s="1">
        <v>750842</v>
      </c>
      <c r="G17" s="1">
        <v>98277</v>
      </c>
      <c r="I17" s="1" t="s">
        <v>33</v>
      </c>
      <c r="J17" s="1">
        <v>3517546</v>
      </c>
      <c r="M17" s="1">
        <v>318968</v>
      </c>
    </row>
    <row r="18" spans="1:13" ht="16" x14ac:dyDescent="0.2">
      <c r="A18" s="7" t="s">
        <v>41</v>
      </c>
      <c r="B18" s="1">
        <v>8967963</v>
      </c>
      <c r="C18" s="1">
        <v>471986</v>
      </c>
      <c r="D18" s="1">
        <v>2627464</v>
      </c>
      <c r="E18" s="1">
        <v>553984</v>
      </c>
      <c r="F18" s="1">
        <v>866106</v>
      </c>
      <c r="G18" s="1">
        <v>185035</v>
      </c>
      <c r="I18" s="1">
        <v>154502</v>
      </c>
      <c r="J18" s="1">
        <v>3883690</v>
      </c>
      <c r="M18" s="1">
        <v>225195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7963940</v>
      </c>
      <c r="C20" s="1">
        <v>306879</v>
      </c>
      <c r="D20" s="1">
        <v>2848650</v>
      </c>
      <c r="E20" s="1">
        <v>177977</v>
      </c>
      <c r="F20" s="1">
        <v>750842</v>
      </c>
      <c r="G20" s="1">
        <v>98277</v>
      </c>
      <c r="I20" s="1" t="s">
        <v>33</v>
      </c>
      <c r="J20" s="1">
        <v>3470570</v>
      </c>
      <c r="M20" s="1">
        <v>310744</v>
      </c>
    </row>
    <row r="21" spans="1:13" ht="16" x14ac:dyDescent="0.2">
      <c r="A21" s="7" t="s">
        <v>43</v>
      </c>
      <c r="B21" s="1">
        <v>8551332</v>
      </c>
      <c r="C21" s="1">
        <v>452075</v>
      </c>
      <c r="D21" s="1">
        <v>2501363</v>
      </c>
      <c r="E21" s="1">
        <v>553984</v>
      </c>
      <c r="F21" s="1">
        <v>774157</v>
      </c>
      <c r="G21" s="1">
        <v>185035</v>
      </c>
      <c r="I21" s="1">
        <v>154502</v>
      </c>
      <c r="J21" s="1">
        <v>3770748</v>
      </c>
      <c r="M21" s="1">
        <v>159466</v>
      </c>
    </row>
    <row r="22" spans="1:13" ht="16" x14ac:dyDescent="0.2">
      <c r="A22" s="7" t="s">
        <v>44</v>
      </c>
      <c r="B22" s="1">
        <v>222944</v>
      </c>
      <c r="C22" s="1" t="s">
        <v>33</v>
      </c>
      <c r="D22" s="1">
        <v>171832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51112</v>
      </c>
      <c r="M22" s="1" t="s">
        <v>33</v>
      </c>
    </row>
    <row r="23" spans="1:13" ht="16" x14ac:dyDescent="0.2">
      <c r="A23" s="7" t="s">
        <v>45</v>
      </c>
      <c r="B23" s="1">
        <v>368594</v>
      </c>
      <c r="C23" s="1">
        <v>19911</v>
      </c>
      <c r="D23" s="1">
        <v>156534</v>
      </c>
      <c r="E23" s="1">
        <v>77672</v>
      </c>
      <c r="F23" s="1">
        <v>91949</v>
      </c>
      <c r="G23" s="1" t="s">
        <v>33</v>
      </c>
      <c r="I23" s="1" t="s">
        <v>33</v>
      </c>
      <c r="J23" s="1">
        <v>22529</v>
      </c>
      <c r="M23" s="1" t="s">
        <v>33</v>
      </c>
    </row>
    <row r="24" spans="1:13" ht="16" x14ac:dyDescent="0.2">
      <c r="A24" s="7" t="s">
        <v>46</v>
      </c>
      <c r="B24" s="1">
        <v>245931</v>
      </c>
      <c r="C24" s="1">
        <v>85700</v>
      </c>
      <c r="D24" s="1" t="s">
        <v>33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86277</v>
      </c>
      <c r="M24" s="1">
        <v>73954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573215</v>
      </c>
      <c r="C26" s="1">
        <v>22168</v>
      </c>
      <c r="D26" s="1">
        <v>250996</v>
      </c>
      <c r="E26" s="1">
        <v>18141</v>
      </c>
      <c r="F26" s="1">
        <v>37490</v>
      </c>
      <c r="G26" s="1" t="s">
        <v>33</v>
      </c>
      <c r="I26" s="1" t="s">
        <v>33</v>
      </c>
      <c r="J26" s="1">
        <v>237821</v>
      </c>
      <c r="M26" s="1">
        <v>6599</v>
      </c>
    </row>
    <row r="27" spans="1:13" ht="16" x14ac:dyDescent="0.2">
      <c r="A27" s="7" t="s">
        <v>48</v>
      </c>
      <c r="B27" s="1">
        <v>15087766</v>
      </c>
      <c r="C27" s="1">
        <v>816848</v>
      </c>
      <c r="D27" s="1">
        <v>4888116</v>
      </c>
      <c r="E27" s="1">
        <v>604833</v>
      </c>
      <c r="F27" s="1">
        <v>1387090</v>
      </c>
      <c r="G27" s="1">
        <v>273906</v>
      </c>
      <c r="I27" s="1">
        <v>129721</v>
      </c>
      <c r="J27" s="1">
        <v>6564174</v>
      </c>
      <c r="M27" s="1">
        <v>423078</v>
      </c>
    </row>
    <row r="28" spans="1:13" ht="16" x14ac:dyDescent="0.2">
      <c r="A28" s="7" t="s">
        <v>49</v>
      </c>
      <c r="B28" s="1">
        <v>574763</v>
      </c>
      <c r="C28" s="1" t="s">
        <v>33</v>
      </c>
      <c r="D28" s="1">
        <v>222621</v>
      </c>
      <c r="E28" s="1">
        <v>92467</v>
      </c>
      <c r="F28" s="1">
        <v>46163</v>
      </c>
      <c r="G28" s="1">
        <v>1452</v>
      </c>
      <c r="I28" s="1">
        <v>24781</v>
      </c>
      <c r="J28" s="1">
        <v>173852</v>
      </c>
      <c r="M28" s="1">
        <v>13426</v>
      </c>
    </row>
    <row r="29" spans="1:13" ht="16" x14ac:dyDescent="0.2">
      <c r="A29" s="7" t="s">
        <v>50</v>
      </c>
      <c r="B29" s="1">
        <v>567820</v>
      </c>
      <c r="C29" s="1">
        <v>4728</v>
      </c>
      <c r="D29" s="1">
        <v>249729</v>
      </c>
      <c r="E29" s="1">
        <v>77672</v>
      </c>
      <c r="F29" s="1">
        <v>20038</v>
      </c>
      <c r="G29" s="1" t="s">
        <v>33</v>
      </c>
      <c r="I29" s="1" t="s">
        <v>33</v>
      </c>
      <c r="J29" s="1">
        <v>188546</v>
      </c>
      <c r="M29" s="1">
        <v>27107</v>
      </c>
    </row>
    <row r="30" spans="1:13" ht="16" x14ac:dyDescent="0.2">
      <c r="A30" s="7" t="s">
        <v>51</v>
      </c>
      <c r="B30" s="1">
        <v>340925</v>
      </c>
      <c r="C30" s="1">
        <v>8765</v>
      </c>
      <c r="D30" s="1">
        <v>50884</v>
      </c>
      <c r="E30" s="1">
        <v>16521</v>
      </c>
      <c r="F30" s="1">
        <v>98386</v>
      </c>
      <c r="G30" s="1" t="s">
        <v>33</v>
      </c>
      <c r="I30" s="1" t="s">
        <v>33</v>
      </c>
      <c r="J30" s="1">
        <v>166368</v>
      </c>
      <c r="M30" s="1" t="s">
        <v>33</v>
      </c>
    </row>
    <row r="31" spans="1:13" ht="16" x14ac:dyDescent="0.2">
      <c r="A31" s="7" t="s">
        <v>46</v>
      </c>
      <c r="B31" s="1">
        <v>208252</v>
      </c>
      <c r="C31" s="1">
        <v>12056</v>
      </c>
      <c r="D31" s="1">
        <v>16035</v>
      </c>
      <c r="E31" s="1" t="s">
        <v>33</v>
      </c>
      <c r="F31" s="1">
        <v>27780</v>
      </c>
      <c r="G31" s="1">
        <v>7954</v>
      </c>
      <c r="I31" s="1" t="s">
        <v>33</v>
      </c>
      <c r="J31" s="1">
        <v>70474</v>
      </c>
      <c r="M31" s="1">
        <v>73954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1277242</v>
      </c>
      <c r="C33" s="1">
        <v>22168</v>
      </c>
      <c r="D33" s="1">
        <v>553735</v>
      </c>
      <c r="E33" s="1">
        <v>110608</v>
      </c>
      <c r="F33" s="1">
        <v>83653</v>
      </c>
      <c r="G33" s="1">
        <v>1452</v>
      </c>
      <c r="I33" s="1">
        <v>24781</v>
      </c>
      <c r="J33" s="1">
        <v>460819</v>
      </c>
      <c r="M33" s="1">
        <v>20025</v>
      </c>
    </row>
    <row r="34" spans="1:13" ht="16" x14ac:dyDescent="0.2">
      <c r="A34" s="7" t="s">
        <v>53</v>
      </c>
      <c r="B34" s="1">
        <v>14730492</v>
      </c>
      <c r="C34" s="1">
        <v>711237</v>
      </c>
      <c r="D34" s="1">
        <v>4793905</v>
      </c>
      <c r="E34" s="1">
        <v>604833</v>
      </c>
      <c r="F34" s="1">
        <v>1381192</v>
      </c>
      <c r="G34" s="1">
        <v>273906</v>
      </c>
      <c r="I34" s="1">
        <v>129721</v>
      </c>
      <c r="J34" s="1">
        <v>6412621</v>
      </c>
      <c r="M34" s="1">
        <v>423078</v>
      </c>
    </row>
    <row r="35" spans="1:13" ht="16" x14ac:dyDescent="0.2">
      <c r="A35" s="7" t="s">
        <v>54</v>
      </c>
      <c r="B35" s="1">
        <v>968404</v>
      </c>
      <c r="C35" s="1">
        <v>33404</v>
      </c>
      <c r="D35" s="1">
        <v>314706</v>
      </c>
      <c r="E35" s="1">
        <v>94193</v>
      </c>
      <c r="F35" s="1">
        <v>124324</v>
      </c>
      <c r="G35" s="1" t="s">
        <v>33</v>
      </c>
      <c r="I35" s="1" t="s">
        <v>33</v>
      </c>
      <c r="J35" s="1">
        <v>374670</v>
      </c>
      <c r="M35" s="1">
        <v>27107</v>
      </c>
    </row>
    <row r="36" spans="1:13" ht="16" x14ac:dyDescent="0.2">
      <c r="A36" s="7" t="s">
        <v>46</v>
      </c>
      <c r="B36" s="1">
        <v>376604</v>
      </c>
      <c r="C36" s="1">
        <v>97756</v>
      </c>
      <c r="D36" s="1">
        <v>16035</v>
      </c>
      <c r="E36" s="1" t="s">
        <v>33</v>
      </c>
      <c r="F36" s="1">
        <v>27780</v>
      </c>
      <c r="G36" s="1">
        <v>7954</v>
      </c>
      <c r="I36" s="1" t="s">
        <v>33</v>
      </c>
      <c r="J36" s="1">
        <v>153126</v>
      </c>
      <c r="M36" s="1">
        <v>73954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4526440</v>
      </c>
      <c r="C38" s="1">
        <v>230329</v>
      </c>
      <c r="D38" s="1">
        <v>1806037</v>
      </c>
      <c r="E38" s="1">
        <v>146698</v>
      </c>
      <c r="F38" s="1">
        <v>434880</v>
      </c>
      <c r="G38" s="1">
        <v>169638</v>
      </c>
      <c r="H38" s="1">
        <f>SUM(C38:G38)</f>
        <v>2787582</v>
      </c>
      <c r="I38" s="1" t="s">
        <v>33</v>
      </c>
      <c r="J38" s="1">
        <v>1454663</v>
      </c>
      <c r="K38" s="1">
        <f>H38+J38</f>
        <v>4242245</v>
      </c>
      <c r="L38" s="9">
        <f>J38/K38</f>
        <v>0.34289933749700924</v>
      </c>
      <c r="M38" s="1">
        <v>284194</v>
      </c>
    </row>
    <row r="39" spans="1:13" ht="16" x14ac:dyDescent="0.2">
      <c r="A39" s="7" t="s">
        <v>56</v>
      </c>
      <c r="B39" s="1">
        <v>9564141</v>
      </c>
      <c r="C39" s="1">
        <v>349331</v>
      </c>
      <c r="D39" s="1">
        <v>2983585</v>
      </c>
      <c r="E39" s="1">
        <v>401701</v>
      </c>
      <c r="F39" s="1">
        <v>956328</v>
      </c>
      <c r="G39" s="1">
        <v>87295</v>
      </c>
      <c r="H39" s="1">
        <f t="shared" ref="H39:H40" si="0">SUM(C39:G39)</f>
        <v>4778240</v>
      </c>
      <c r="I39" s="1">
        <v>126399</v>
      </c>
      <c r="J39" s="1">
        <v>4476528</v>
      </c>
      <c r="K39" s="1">
        <f t="shared" ref="K39:K40" si="1">H39+J39</f>
        <v>9254768</v>
      </c>
      <c r="L39" s="9">
        <f t="shared" ref="L39:L40" si="2">J39/K39</f>
        <v>0.48369964541520649</v>
      </c>
      <c r="M39" s="1">
        <v>182973</v>
      </c>
    </row>
    <row r="40" spans="1:13" ht="16" x14ac:dyDescent="0.2">
      <c r="A40" s="7" t="s">
        <v>57</v>
      </c>
      <c r="B40" s="1">
        <v>2454257</v>
      </c>
      <c r="C40" s="1">
        <v>257296</v>
      </c>
      <c r="D40" s="1">
        <v>701908</v>
      </c>
      <c r="E40" s="1">
        <v>207643</v>
      </c>
      <c r="F40" s="1">
        <v>70761</v>
      </c>
      <c r="G40" s="1">
        <v>17237</v>
      </c>
      <c r="H40" s="1">
        <f t="shared" si="0"/>
        <v>1254845</v>
      </c>
      <c r="I40" s="1">
        <v>28103</v>
      </c>
      <c r="J40" s="1">
        <v>1116924</v>
      </c>
      <c r="K40" s="1">
        <f t="shared" si="1"/>
        <v>2371769</v>
      </c>
      <c r="L40" s="9">
        <f t="shared" si="2"/>
        <v>0.47092444500286496</v>
      </c>
      <c r="M40" s="1">
        <v>54384</v>
      </c>
    </row>
    <row r="41" spans="1:13" ht="16" x14ac:dyDescent="0.2">
      <c r="A41" s="7" t="s">
        <v>58</v>
      </c>
      <c r="B41" s="1">
        <v>349837</v>
      </c>
      <c r="C41" s="1">
        <v>13211</v>
      </c>
      <c r="D41" s="1">
        <v>58099</v>
      </c>
      <c r="E41" s="1">
        <v>1630</v>
      </c>
      <c r="F41" s="1">
        <v>26021</v>
      </c>
      <c r="G41" s="1">
        <v>9141</v>
      </c>
      <c r="I41" s="1" t="s">
        <v>33</v>
      </c>
      <c r="J41" s="1">
        <v>239447</v>
      </c>
      <c r="M41" s="1">
        <v>2288</v>
      </c>
    </row>
    <row r="42" spans="1:13" ht="16" x14ac:dyDescent="0.2">
      <c r="A42" s="7" t="s">
        <v>59</v>
      </c>
      <c r="B42" s="1">
        <v>458066</v>
      </c>
      <c r="C42" s="1">
        <v>14398</v>
      </c>
      <c r="D42" s="1">
        <v>128751</v>
      </c>
      <c r="E42" s="1">
        <v>51961</v>
      </c>
      <c r="F42" s="1">
        <v>128958</v>
      </c>
      <c r="G42" s="1" t="s">
        <v>33</v>
      </c>
      <c r="I42" s="1" t="s">
        <v>33</v>
      </c>
      <c r="J42" s="1">
        <v>113674</v>
      </c>
      <c r="M42" s="1">
        <v>20325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1701091</v>
      </c>
      <c r="C44" s="1" t="s">
        <v>33</v>
      </c>
      <c r="D44" s="1">
        <v>630599</v>
      </c>
      <c r="E44" s="1">
        <v>29224</v>
      </c>
      <c r="F44" s="1">
        <v>201374</v>
      </c>
      <c r="G44" s="1">
        <v>15225</v>
      </c>
      <c r="I44" s="1" t="s">
        <v>33</v>
      </c>
      <c r="J44" s="1">
        <v>792415</v>
      </c>
      <c r="M44" s="1">
        <v>32254</v>
      </c>
    </row>
    <row r="45" spans="1:13" ht="16" x14ac:dyDescent="0.2">
      <c r="A45" s="7" t="s">
        <v>61</v>
      </c>
      <c r="B45" s="1">
        <v>5341388</v>
      </c>
      <c r="C45" s="1">
        <v>218245</v>
      </c>
      <c r="D45" s="1">
        <v>1353627</v>
      </c>
      <c r="E45" s="1">
        <v>161085</v>
      </c>
      <c r="F45" s="1">
        <v>536159</v>
      </c>
      <c r="G45" s="1">
        <v>28576</v>
      </c>
      <c r="I45" s="1">
        <v>45634</v>
      </c>
      <c r="J45" s="1">
        <v>2804580</v>
      </c>
      <c r="M45" s="1">
        <v>193480</v>
      </c>
    </row>
    <row r="46" spans="1:13" ht="16" x14ac:dyDescent="0.2">
      <c r="A46" s="7" t="s">
        <v>175</v>
      </c>
      <c r="C46" s="1">
        <f>SUM(C44:C45)</f>
        <v>218245</v>
      </c>
      <c r="D46" s="1">
        <f>SUM(D44:D45)</f>
        <v>1984226</v>
      </c>
      <c r="E46" s="1">
        <f>SUM(E44:E45)</f>
        <v>190309</v>
      </c>
      <c r="F46" s="1">
        <f>SUM(F44:F45)</f>
        <v>737533</v>
      </c>
      <c r="G46" s="1">
        <f>SUM(G44:G45)</f>
        <v>43801</v>
      </c>
      <c r="H46" s="1">
        <f>SUM(C46:G46)</f>
        <v>3174114</v>
      </c>
      <c r="J46" s="1">
        <f>SUM(J44:J45)</f>
        <v>3596995</v>
      </c>
      <c r="K46" s="1">
        <f>H46+J46</f>
        <v>6771109</v>
      </c>
      <c r="L46" s="9">
        <f>J46/K46</f>
        <v>0.53122686401887786</v>
      </c>
    </row>
    <row r="47" spans="1:13" ht="16" x14ac:dyDescent="0.2">
      <c r="A47" s="7" t="s">
        <v>62</v>
      </c>
      <c r="B47" s="1">
        <v>5296011</v>
      </c>
      <c r="C47" s="1">
        <v>148183</v>
      </c>
      <c r="D47" s="1">
        <v>2083007</v>
      </c>
      <c r="E47" s="1">
        <v>166183</v>
      </c>
      <c r="F47" s="1">
        <v>400900</v>
      </c>
      <c r="G47" s="1">
        <v>168661</v>
      </c>
      <c r="H47" s="1">
        <f>SUM(C47:G47)</f>
        <v>2966934</v>
      </c>
      <c r="I47" s="1">
        <v>35082</v>
      </c>
      <c r="J47" s="1">
        <v>2039891</v>
      </c>
      <c r="K47" s="1">
        <f>H47+J47</f>
        <v>5006825</v>
      </c>
      <c r="L47" s="9">
        <f>J47/K47</f>
        <v>0.40742206887598426</v>
      </c>
      <c r="M47" s="1">
        <v>254103</v>
      </c>
    </row>
    <row r="48" spans="1:13" ht="16" x14ac:dyDescent="0.2">
      <c r="A48" s="7" t="s">
        <v>63</v>
      </c>
      <c r="B48" s="1">
        <v>5014250</v>
      </c>
      <c r="C48" s="1">
        <v>498137</v>
      </c>
      <c r="D48" s="1">
        <v>1611147</v>
      </c>
      <c r="E48" s="1">
        <v>453141</v>
      </c>
      <c r="F48" s="1">
        <v>478514</v>
      </c>
      <c r="G48" s="1">
        <v>70849</v>
      </c>
      <c r="I48" s="1">
        <v>73786</v>
      </c>
      <c r="J48" s="1">
        <v>1764350</v>
      </c>
      <c r="M48" s="1">
        <v>64326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8796645</v>
      </c>
      <c r="C50" s="1">
        <v>600313</v>
      </c>
      <c r="D50" s="1">
        <v>2491286</v>
      </c>
      <c r="E50" s="1">
        <v>526692</v>
      </c>
      <c r="F50" s="1">
        <v>957927</v>
      </c>
      <c r="G50" s="1">
        <v>215654</v>
      </c>
      <c r="I50" s="1">
        <v>69433</v>
      </c>
      <c r="J50" s="1">
        <v>3817456</v>
      </c>
      <c r="M50" s="1">
        <v>117885</v>
      </c>
    </row>
    <row r="51" spans="1:13" ht="16" x14ac:dyDescent="0.2">
      <c r="A51" s="7" t="s">
        <v>65</v>
      </c>
      <c r="B51" s="1">
        <v>1052228</v>
      </c>
      <c r="C51" s="1">
        <v>1937</v>
      </c>
      <c r="D51" s="1">
        <v>176250</v>
      </c>
      <c r="E51" s="1">
        <v>3678</v>
      </c>
      <c r="F51" s="1">
        <v>98222</v>
      </c>
      <c r="G51" s="1" t="s">
        <v>33</v>
      </c>
      <c r="I51" s="1">
        <v>16615</v>
      </c>
      <c r="J51" s="1">
        <v>706532</v>
      </c>
      <c r="M51" s="1">
        <v>48993</v>
      </c>
    </row>
    <row r="52" spans="1:13" ht="16" x14ac:dyDescent="0.2">
      <c r="A52" s="7" t="s">
        <v>66</v>
      </c>
      <c r="B52" s="1">
        <v>3042508</v>
      </c>
      <c r="C52" s="1">
        <v>81930</v>
      </c>
      <c r="D52" s="1">
        <v>1176466</v>
      </c>
      <c r="E52" s="1">
        <v>128374</v>
      </c>
      <c r="F52" s="1">
        <v>237207</v>
      </c>
      <c r="G52" s="1">
        <v>27657</v>
      </c>
      <c r="I52" s="1">
        <v>15569</v>
      </c>
      <c r="J52" s="1">
        <v>1310922</v>
      </c>
      <c r="M52" s="1">
        <v>64383</v>
      </c>
    </row>
    <row r="53" spans="1:13" ht="16" x14ac:dyDescent="0.2">
      <c r="A53" s="7" t="s">
        <v>67</v>
      </c>
      <c r="B53" s="1">
        <v>4321822</v>
      </c>
      <c r="C53" s="1">
        <v>163039</v>
      </c>
      <c r="D53" s="1">
        <v>1823088</v>
      </c>
      <c r="E53" s="1">
        <v>150889</v>
      </c>
      <c r="F53" s="1">
        <v>317723</v>
      </c>
      <c r="G53" s="1">
        <v>40002</v>
      </c>
      <c r="I53" s="1">
        <v>52884</v>
      </c>
      <c r="J53" s="1">
        <v>1529701</v>
      </c>
      <c r="M53" s="1">
        <v>244496</v>
      </c>
    </row>
    <row r="54" spans="1:13" ht="16" x14ac:dyDescent="0.2">
      <c r="A54" s="7" t="s">
        <v>46</v>
      </c>
      <c r="B54" s="1">
        <v>139537</v>
      </c>
      <c r="C54" s="1">
        <v>17346</v>
      </c>
      <c r="D54" s="1">
        <v>11292</v>
      </c>
      <c r="E54" s="1" t="s">
        <v>33</v>
      </c>
      <c r="F54" s="1">
        <v>5868</v>
      </c>
      <c r="G54" s="1" t="s">
        <v>33</v>
      </c>
      <c r="I54" s="1" t="s">
        <v>33</v>
      </c>
      <c r="J54" s="1">
        <v>36625</v>
      </c>
      <c r="M54" s="1">
        <v>68407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1326914</v>
      </c>
      <c r="C56" s="1">
        <v>20729</v>
      </c>
      <c r="D56" s="1">
        <v>308756</v>
      </c>
      <c r="E56" s="1">
        <v>59273</v>
      </c>
      <c r="F56" s="1">
        <v>66100</v>
      </c>
      <c r="G56" s="1">
        <v>6588</v>
      </c>
      <c r="I56" s="1" t="s">
        <v>33</v>
      </c>
      <c r="J56" s="1">
        <v>852150</v>
      </c>
      <c r="M56" s="1">
        <v>13318</v>
      </c>
    </row>
    <row r="57" spans="1:13" ht="16" x14ac:dyDescent="0.2">
      <c r="A57" s="7" t="s">
        <v>69</v>
      </c>
      <c r="B57" s="1">
        <v>6031009</v>
      </c>
      <c r="C57" s="1">
        <v>263570</v>
      </c>
      <c r="D57" s="1">
        <v>1487253</v>
      </c>
      <c r="E57" s="1">
        <v>309215</v>
      </c>
      <c r="F57" s="1">
        <v>662078</v>
      </c>
      <c r="G57" s="1">
        <v>72083</v>
      </c>
      <c r="I57" s="1">
        <v>19115</v>
      </c>
      <c r="J57" s="1">
        <v>3088982</v>
      </c>
      <c r="M57" s="1">
        <v>128712</v>
      </c>
    </row>
    <row r="58" spans="1:13" ht="16" x14ac:dyDescent="0.2">
      <c r="A58" s="7" t="s">
        <v>70</v>
      </c>
      <c r="B58" s="1">
        <v>3448048</v>
      </c>
      <c r="C58" s="1">
        <v>203463</v>
      </c>
      <c r="D58" s="1">
        <v>1417681</v>
      </c>
      <c r="E58" s="1">
        <v>160685</v>
      </c>
      <c r="F58" s="1">
        <v>351099</v>
      </c>
      <c r="G58" s="1">
        <v>59703</v>
      </c>
      <c r="I58" s="1">
        <v>60910</v>
      </c>
      <c r="J58" s="1">
        <v>1110562</v>
      </c>
      <c r="M58" s="1">
        <v>83944</v>
      </c>
    </row>
    <row r="59" spans="1:13" ht="16" x14ac:dyDescent="0.2">
      <c r="A59" s="7" t="s">
        <v>71</v>
      </c>
      <c r="B59" s="1">
        <v>3197805</v>
      </c>
      <c r="C59" s="1">
        <v>143869</v>
      </c>
      <c r="D59" s="1">
        <v>1251381</v>
      </c>
      <c r="E59" s="1">
        <v>84923</v>
      </c>
      <c r="F59" s="1">
        <v>190163</v>
      </c>
      <c r="G59" s="1">
        <v>84296</v>
      </c>
      <c r="I59" s="1">
        <v>58908</v>
      </c>
      <c r="J59" s="1">
        <v>1087044</v>
      </c>
      <c r="M59" s="1">
        <v>297220</v>
      </c>
    </row>
    <row r="60" spans="1:13" ht="16" x14ac:dyDescent="0.2">
      <c r="A60" s="7" t="s">
        <v>72</v>
      </c>
      <c r="B60" s="1">
        <v>1801104</v>
      </c>
      <c r="C60" s="1">
        <v>153551</v>
      </c>
      <c r="D60" s="1">
        <v>602176</v>
      </c>
      <c r="E60" s="1">
        <v>130196</v>
      </c>
      <c r="F60" s="1">
        <v>158234</v>
      </c>
      <c r="G60" s="1">
        <v>60641</v>
      </c>
      <c r="I60" s="1" t="s">
        <v>33</v>
      </c>
      <c r="J60" s="1">
        <v>696305</v>
      </c>
      <c r="M60" s="1" t="s">
        <v>33</v>
      </c>
    </row>
    <row r="61" spans="1:13" ht="16" x14ac:dyDescent="0.2">
      <c r="A61" s="7" t="s">
        <v>73</v>
      </c>
      <c r="B61" s="1">
        <v>887190</v>
      </c>
      <c r="C61" s="1">
        <v>79382</v>
      </c>
      <c r="D61" s="1">
        <v>467622</v>
      </c>
      <c r="E61" s="1">
        <v>16137</v>
      </c>
      <c r="F61" s="1">
        <v>95964</v>
      </c>
      <c r="G61" s="1" t="s">
        <v>33</v>
      </c>
      <c r="I61" s="1" t="s">
        <v>33</v>
      </c>
      <c r="J61" s="1">
        <v>228085</v>
      </c>
      <c r="M61" s="1" t="s">
        <v>33</v>
      </c>
    </row>
    <row r="62" spans="1:13" ht="16" x14ac:dyDescent="0.2">
      <c r="A62" s="7" t="s">
        <v>74</v>
      </c>
      <c r="B62" s="1">
        <v>660671</v>
      </c>
      <c r="C62" s="1" t="s">
        <v>33</v>
      </c>
      <c r="D62" s="1">
        <v>143511</v>
      </c>
      <c r="E62" s="1">
        <v>49205</v>
      </c>
      <c r="F62" s="1">
        <v>93310</v>
      </c>
      <c r="G62" s="1" t="s">
        <v>33</v>
      </c>
      <c r="I62" s="1">
        <v>15569</v>
      </c>
      <c r="J62" s="1">
        <v>338107</v>
      </c>
      <c r="M62" s="1">
        <v>20968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6246075</v>
      </c>
      <c r="C64" s="1">
        <v>355393</v>
      </c>
      <c r="D64" s="1">
        <v>2041690</v>
      </c>
      <c r="E64" s="1">
        <v>305480</v>
      </c>
      <c r="F64" s="1">
        <v>615697</v>
      </c>
      <c r="G64" s="1">
        <v>183265</v>
      </c>
      <c r="H64" s="1">
        <f>SUM(C64:G64)</f>
        <v>3501525</v>
      </c>
      <c r="I64" s="1">
        <v>85319</v>
      </c>
      <c r="J64" s="1">
        <v>2306834</v>
      </c>
      <c r="K64" s="1">
        <f>H64+J64</f>
        <v>5808359</v>
      </c>
      <c r="L64" s="9">
        <f>J64/K64</f>
        <v>0.39715761370810587</v>
      </c>
      <c r="M64" s="1">
        <v>352397</v>
      </c>
    </row>
    <row r="65" spans="1:13" ht="16" x14ac:dyDescent="0.2">
      <c r="A65" s="7" t="s">
        <v>46</v>
      </c>
      <c r="B65" s="1">
        <v>11106666</v>
      </c>
      <c r="C65" s="1">
        <v>509172</v>
      </c>
      <c r="D65" s="1">
        <v>3636690</v>
      </c>
      <c r="E65" s="1">
        <v>504154</v>
      </c>
      <c r="F65" s="1">
        <v>1001251</v>
      </c>
      <c r="G65" s="1">
        <v>100048</v>
      </c>
      <c r="H65" s="1">
        <f>SUM(C65:G65)</f>
        <v>5751315</v>
      </c>
      <c r="I65" s="1">
        <v>69183</v>
      </c>
      <c r="J65" s="1">
        <v>5094402</v>
      </c>
      <c r="K65" s="1">
        <f>H65+J65</f>
        <v>10845717</v>
      </c>
      <c r="L65" s="9">
        <f>J65/K65</f>
        <v>0.46971555684147021</v>
      </c>
      <c r="M65" s="1">
        <v>191766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2410989</v>
      </c>
      <c r="C67" s="1">
        <v>29263</v>
      </c>
      <c r="D67" s="1">
        <v>578615</v>
      </c>
      <c r="E67" s="1">
        <v>4197</v>
      </c>
      <c r="F67" s="1">
        <v>209072</v>
      </c>
      <c r="G67" s="1" t="s">
        <v>33</v>
      </c>
      <c r="I67" s="1">
        <v>17261</v>
      </c>
      <c r="J67" s="1">
        <v>1572580</v>
      </c>
      <c r="M67" s="1" t="s">
        <v>33</v>
      </c>
    </row>
    <row r="68" spans="1:13" ht="16" x14ac:dyDescent="0.2">
      <c r="A68" s="7" t="s">
        <v>77</v>
      </c>
      <c r="B68" s="1">
        <v>1292952</v>
      </c>
      <c r="C68" s="1">
        <v>9708</v>
      </c>
      <c r="D68" s="1">
        <v>579865</v>
      </c>
      <c r="E68" s="1">
        <v>31745</v>
      </c>
      <c r="F68" s="1">
        <v>102940</v>
      </c>
      <c r="G68" s="1">
        <v>20131</v>
      </c>
      <c r="I68" s="1" t="s">
        <v>33</v>
      </c>
      <c r="J68" s="1">
        <v>548564</v>
      </c>
      <c r="M68" s="1" t="s">
        <v>33</v>
      </c>
    </row>
    <row r="69" spans="1:13" ht="16" x14ac:dyDescent="0.2">
      <c r="A69" s="7" t="s">
        <v>176</v>
      </c>
      <c r="C69" s="1">
        <f>SUM(C67:C68)</f>
        <v>38971</v>
      </c>
      <c r="D69" s="1">
        <f>SUM(D67:D68)</f>
        <v>1158480</v>
      </c>
      <c r="E69" s="1">
        <f>SUM(E67:E68)</f>
        <v>35942</v>
      </c>
      <c r="F69" s="1">
        <f>SUM(F67:F68)</f>
        <v>312012</v>
      </c>
      <c r="G69" s="1">
        <f>SUM(G67:G68)</f>
        <v>20131</v>
      </c>
      <c r="H69" s="1">
        <f>SUM(C67:G69)</f>
        <v>3131072</v>
      </c>
      <c r="J69" s="1">
        <f>SUM(J67:J68)</f>
        <v>2121144</v>
      </c>
      <c r="K69" s="1">
        <f>SUM(H69+J69)</f>
        <v>5252216</v>
      </c>
      <c r="L69" s="9">
        <f>J69/K69</f>
        <v>0.40385696247069808</v>
      </c>
    </row>
    <row r="70" spans="1:13" x14ac:dyDescent="0.2">
      <c r="A70" s="7"/>
    </row>
    <row r="71" spans="1:13" ht="16" x14ac:dyDescent="0.2">
      <c r="A71" s="7" t="s">
        <v>78</v>
      </c>
      <c r="B71" s="1">
        <v>1939825</v>
      </c>
      <c r="C71" s="1">
        <v>46790</v>
      </c>
      <c r="D71" s="1">
        <v>475645</v>
      </c>
      <c r="E71" s="1">
        <v>190809</v>
      </c>
      <c r="F71" s="1">
        <v>267343</v>
      </c>
      <c r="G71" s="1">
        <v>47195</v>
      </c>
      <c r="I71" s="1" t="s">
        <v>33</v>
      </c>
      <c r="J71" s="1">
        <v>903370</v>
      </c>
      <c r="M71" s="1">
        <v>8673</v>
      </c>
    </row>
    <row r="72" spans="1:13" ht="16" x14ac:dyDescent="0.2">
      <c r="A72" s="7" t="s">
        <v>79</v>
      </c>
      <c r="B72" s="1">
        <v>1789572</v>
      </c>
      <c r="C72" s="1">
        <v>160974</v>
      </c>
      <c r="D72" s="1">
        <v>688441</v>
      </c>
      <c r="E72" s="1">
        <v>102991</v>
      </c>
      <c r="F72" s="1">
        <v>154338</v>
      </c>
      <c r="G72" s="1">
        <v>30514</v>
      </c>
      <c r="I72" s="1">
        <v>16615</v>
      </c>
      <c r="J72" s="1">
        <v>635699</v>
      </c>
      <c r="M72" s="1" t="s">
        <v>33</v>
      </c>
    </row>
    <row r="73" spans="1:13" ht="16" x14ac:dyDescent="0.2">
      <c r="A73" s="7" t="s">
        <v>80</v>
      </c>
      <c r="B73" s="1">
        <v>1501001</v>
      </c>
      <c r="C73" s="1">
        <v>84096</v>
      </c>
      <c r="D73" s="1">
        <v>606022</v>
      </c>
      <c r="E73" s="1">
        <v>145597</v>
      </c>
      <c r="F73" s="1">
        <v>112501</v>
      </c>
      <c r="G73" s="1">
        <v>32956</v>
      </c>
      <c r="I73" s="1" t="s">
        <v>33</v>
      </c>
      <c r="J73" s="1">
        <v>519829</v>
      </c>
      <c r="M73" s="1" t="s">
        <v>33</v>
      </c>
    </row>
    <row r="74" spans="1:13" ht="16" x14ac:dyDescent="0.2">
      <c r="A74" s="7" t="s">
        <v>81</v>
      </c>
      <c r="B74" s="1">
        <v>1667668</v>
      </c>
      <c r="C74" s="1">
        <v>94316</v>
      </c>
      <c r="D74" s="1">
        <v>900527</v>
      </c>
      <c r="E74" s="1">
        <v>160001</v>
      </c>
      <c r="F74" s="1">
        <v>55378</v>
      </c>
      <c r="G74" s="1">
        <v>12063</v>
      </c>
      <c r="H74" s="1">
        <f>SUM(C74:G74)</f>
        <v>1222285</v>
      </c>
      <c r="I74" s="1" t="s">
        <v>33</v>
      </c>
      <c r="J74" s="1">
        <v>445384</v>
      </c>
      <c r="K74" s="1">
        <f>H74+J74</f>
        <v>1667669</v>
      </c>
      <c r="L74" s="9">
        <f>J74/K74</f>
        <v>0.26706978423176303</v>
      </c>
      <c r="M74" s="1" t="s">
        <v>33</v>
      </c>
    </row>
    <row r="75" spans="1:13" ht="16" x14ac:dyDescent="0.2">
      <c r="A75" s="7" t="s">
        <v>82</v>
      </c>
      <c r="B75" s="1">
        <v>685949</v>
      </c>
      <c r="C75" s="1">
        <v>52183</v>
      </c>
      <c r="D75" s="1">
        <v>241873</v>
      </c>
      <c r="E75" s="1">
        <v>66109</v>
      </c>
      <c r="F75" s="1">
        <v>82018</v>
      </c>
      <c r="G75" s="1">
        <v>29488</v>
      </c>
      <c r="I75" s="1">
        <v>8273</v>
      </c>
      <c r="J75" s="1">
        <v>206004</v>
      </c>
      <c r="M75" s="1" t="s">
        <v>33</v>
      </c>
    </row>
    <row r="76" spans="1:13" ht="16" x14ac:dyDescent="0.2">
      <c r="A76" s="7" t="s">
        <v>83</v>
      </c>
      <c r="B76" s="1">
        <v>941278</v>
      </c>
      <c r="C76" s="1">
        <v>36318</v>
      </c>
      <c r="D76" s="1">
        <v>314466</v>
      </c>
      <c r="E76" s="1">
        <v>39262</v>
      </c>
      <c r="F76" s="1">
        <v>213712</v>
      </c>
      <c r="G76" s="1">
        <v>24720</v>
      </c>
      <c r="I76" s="1" t="s">
        <v>33</v>
      </c>
      <c r="J76" s="1">
        <v>312800</v>
      </c>
      <c r="M76" s="1" t="s">
        <v>33</v>
      </c>
    </row>
    <row r="77" spans="1:13" ht="16" x14ac:dyDescent="0.2">
      <c r="A77" s="7" t="s">
        <v>46</v>
      </c>
      <c r="B77" s="1">
        <v>5123506</v>
      </c>
      <c r="C77" s="1">
        <v>350918</v>
      </c>
      <c r="D77" s="1">
        <v>1292927</v>
      </c>
      <c r="E77" s="1">
        <v>68922</v>
      </c>
      <c r="F77" s="1">
        <v>419645</v>
      </c>
      <c r="G77" s="1">
        <v>86246</v>
      </c>
      <c r="I77" s="1">
        <v>112352</v>
      </c>
      <c r="J77" s="1">
        <v>2257006</v>
      </c>
      <c r="M77" s="1">
        <v>535490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10691456</v>
      </c>
      <c r="C79" s="1">
        <v>702210</v>
      </c>
      <c r="D79" s="1">
        <v>4389163</v>
      </c>
      <c r="E79" s="1">
        <v>709651</v>
      </c>
      <c r="F79" s="1">
        <v>928829</v>
      </c>
      <c r="G79" s="1">
        <v>229493</v>
      </c>
      <c r="I79" s="1">
        <v>81835</v>
      </c>
      <c r="J79" s="1">
        <v>3618655</v>
      </c>
      <c r="M79" s="1">
        <v>31620</v>
      </c>
    </row>
    <row r="80" spans="1:13" ht="16" x14ac:dyDescent="0.2">
      <c r="A80" s="7" t="s">
        <v>85</v>
      </c>
      <c r="B80" s="1">
        <v>6036957</v>
      </c>
      <c r="C80" s="1">
        <v>380543</v>
      </c>
      <c r="D80" s="1">
        <v>2612873</v>
      </c>
      <c r="E80" s="1">
        <v>472890</v>
      </c>
      <c r="F80" s="1">
        <v>794325</v>
      </c>
      <c r="G80" s="1">
        <v>116116</v>
      </c>
      <c r="I80" s="1">
        <v>32185</v>
      </c>
      <c r="J80" s="1">
        <v>1628025</v>
      </c>
      <c r="M80" s="1" t="s">
        <v>33</v>
      </c>
    </row>
    <row r="81" spans="1:13" ht="32" x14ac:dyDescent="0.2">
      <c r="A81" s="7" t="s">
        <v>86</v>
      </c>
      <c r="B81" s="1">
        <v>4548202</v>
      </c>
      <c r="C81" s="1">
        <v>217872</v>
      </c>
      <c r="D81" s="1">
        <v>1615259</v>
      </c>
      <c r="E81" s="1">
        <v>334742</v>
      </c>
      <c r="F81" s="1">
        <v>612335</v>
      </c>
      <c r="G81" s="1">
        <v>73378</v>
      </c>
      <c r="I81" s="1">
        <v>16615</v>
      </c>
      <c r="J81" s="1">
        <v>1665931</v>
      </c>
      <c r="M81" s="1">
        <v>12070</v>
      </c>
    </row>
    <row r="82" spans="1:13" ht="16" x14ac:dyDescent="0.2">
      <c r="A82" s="7" t="s">
        <v>87</v>
      </c>
      <c r="B82" s="1">
        <v>2382681</v>
      </c>
      <c r="C82" s="1">
        <v>32789</v>
      </c>
      <c r="D82" s="1">
        <v>977724</v>
      </c>
      <c r="E82" s="1">
        <v>93209</v>
      </c>
      <c r="F82" s="1">
        <v>399180</v>
      </c>
      <c r="G82" s="1">
        <v>35143</v>
      </c>
      <c r="I82" s="1">
        <v>17261</v>
      </c>
      <c r="J82" s="1">
        <v>827374</v>
      </c>
      <c r="M82" s="1" t="s">
        <v>33</v>
      </c>
    </row>
    <row r="83" spans="1:13" ht="16" x14ac:dyDescent="0.2">
      <c r="A83" s="7" t="s">
        <v>88</v>
      </c>
      <c r="B83" s="1">
        <v>103531</v>
      </c>
      <c r="C83" s="1" t="s">
        <v>33</v>
      </c>
      <c r="D83" s="1">
        <v>13326</v>
      </c>
      <c r="E83" s="1">
        <v>1739</v>
      </c>
      <c r="F83" s="1">
        <v>10628</v>
      </c>
      <c r="G83" s="1" t="s">
        <v>33</v>
      </c>
      <c r="I83" s="1" t="s">
        <v>33</v>
      </c>
      <c r="J83" s="1">
        <v>77838</v>
      </c>
      <c r="M83" s="1" t="s">
        <v>33</v>
      </c>
    </row>
    <row r="84" spans="1:13" ht="16" x14ac:dyDescent="0.2">
      <c r="A84" s="7" t="s">
        <v>89</v>
      </c>
      <c r="B84" s="1">
        <v>992518</v>
      </c>
      <c r="C84" s="1">
        <v>26852</v>
      </c>
      <c r="D84" s="1">
        <v>390532</v>
      </c>
      <c r="E84" s="1">
        <v>16473</v>
      </c>
      <c r="F84" s="1">
        <v>151535</v>
      </c>
      <c r="G84" s="1">
        <v>15225</v>
      </c>
      <c r="I84" s="1" t="s">
        <v>33</v>
      </c>
      <c r="J84" s="1">
        <v>391901</v>
      </c>
      <c r="M84" s="1" t="s">
        <v>33</v>
      </c>
    </row>
    <row r="85" spans="1:13" ht="16" x14ac:dyDescent="0.2">
      <c r="A85" s="7" t="s">
        <v>90</v>
      </c>
      <c r="B85" s="1">
        <v>86077</v>
      </c>
      <c r="C85" s="1" t="s">
        <v>33</v>
      </c>
      <c r="D85" s="1">
        <v>45323</v>
      </c>
      <c r="E85" s="1">
        <v>3235</v>
      </c>
      <c r="F85" s="1" t="s">
        <v>33</v>
      </c>
      <c r="G85" s="1" t="s">
        <v>33</v>
      </c>
      <c r="I85" s="1" t="s">
        <v>33</v>
      </c>
      <c r="J85" s="1">
        <v>37519</v>
      </c>
      <c r="M85" s="1" t="s">
        <v>33</v>
      </c>
    </row>
    <row r="86" spans="1:13" ht="32" x14ac:dyDescent="0.2">
      <c r="A86" s="7" t="s">
        <v>91</v>
      </c>
      <c r="B86" s="1">
        <v>395331</v>
      </c>
      <c r="C86" s="1">
        <v>5781</v>
      </c>
      <c r="D86" s="1">
        <v>65436</v>
      </c>
      <c r="E86" s="1">
        <v>39419</v>
      </c>
      <c r="F86" s="1">
        <v>151596</v>
      </c>
      <c r="G86" s="1" t="s">
        <v>33</v>
      </c>
      <c r="I86" s="1" t="s">
        <v>33</v>
      </c>
      <c r="J86" s="1">
        <v>133098</v>
      </c>
      <c r="M86" s="1" t="s">
        <v>33</v>
      </c>
    </row>
    <row r="87" spans="1:13" ht="16" x14ac:dyDescent="0.2">
      <c r="A87" s="7" t="s">
        <v>92</v>
      </c>
      <c r="B87" s="1">
        <v>848536</v>
      </c>
      <c r="C87" s="1">
        <v>42519</v>
      </c>
      <c r="D87" s="1">
        <v>67221</v>
      </c>
      <c r="E87" s="1">
        <v>30638</v>
      </c>
      <c r="F87" s="1">
        <v>130243</v>
      </c>
      <c r="G87" s="1" t="s">
        <v>33</v>
      </c>
      <c r="I87" s="1" t="s">
        <v>33</v>
      </c>
      <c r="J87" s="1">
        <v>577916</v>
      </c>
      <c r="M87" s="1" t="s">
        <v>33</v>
      </c>
    </row>
    <row r="88" spans="1:13" ht="16" x14ac:dyDescent="0.2">
      <c r="A88" s="7" t="s">
        <v>93</v>
      </c>
      <c r="B88" s="1">
        <v>425108</v>
      </c>
      <c r="C88" s="1">
        <v>48393</v>
      </c>
      <c r="D88" s="1">
        <v>61712</v>
      </c>
      <c r="E88" s="1">
        <v>49830</v>
      </c>
      <c r="F88" s="1">
        <v>53845</v>
      </c>
      <c r="G88" s="1">
        <v>12679</v>
      </c>
      <c r="I88" s="1" t="s">
        <v>33</v>
      </c>
      <c r="J88" s="1">
        <v>198650</v>
      </c>
      <c r="M88" s="1" t="s">
        <v>33</v>
      </c>
    </row>
    <row r="89" spans="1:13" ht="16" x14ac:dyDescent="0.2">
      <c r="A89" s="7" t="s">
        <v>94</v>
      </c>
      <c r="B89" s="1">
        <v>176030</v>
      </c>
      <c r="C89" s="1" t="s">
        <v>33</v>
      </c>
      <c r="D89" s="1">
        <v>4820</v>
      </c>
      <c r="E89" s="1" t="s">
        <v>33</v>
      </c>
      <c r="F89" s="1">
        <v>7260</v>
      </c>
      <c r="G89" s="1">
        <v>12679</v>
      </c>
      <c r="I89" s="1" t="s">
        <v>33</v>
      </c>
      <c r="J89" s="1">
        <v>151271</v>
      </c>
      <c r="M89" s="1" t="s">
        <v>33</v>
      </c>
    </row>
    <row r="90" spans="1:13" ht="16" x14ac:dyDescent="0.2">
      <c r="A90" s="7" t="s">
        <v>54</v>
      </c>
      <c r="B90" s="1">
        <v>1422920</v>
      </c>
      <c r="C90" s="1" t="s">
        <v>33</v>
      </c>
      <c r="D90" s="1">
        <v>252303</v>
      </c>
      <c r="E90" s="1" t="s">
        <v>33</v>
      </c>
      <c r="F90" s="1">
        <v>170237</v>
      </c>
      <c r="G90" s="1">
        <v>5956</v>
      </c>
      <c r="I90" s="1" t="s">
        <v>33</v>
      </c>
      <c r="J90" s="1">
        <v>994424</v>
      </c>
      <c r="M90" s="1" t="s">
        <v>33</v>
      </c>
    </row>
    <row r="91" spans="1:13" ht="16" x14ac:dyDescent="0.2">
      <c r="A91" s="7" t="s">
        <v>46</v>
      </c>
      <c r="B91" s="1">
        <v>1800225</v>
      </c>
      <c r="C91" s="1">
        <v>59014</v>
      </c>
      <c r="D91" s="1">
        <v>244142</v>
      </c>
      <c r="E91" s="1" t="s">
        <v>33</v>
      </c>
      <c r="F91" s="1">
        <v>118539</v>
      </c>
      <c r="G91" s="1">
        <v>53131</v>
      </c>
      <c r="I91" s="1">
        <v>72667</v>
      </c>
      <c r="J91" s="1">
        <v>740188</v>
      </c>
      <c r="M91" s="1">
        <v>512543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67879</v>
      </c>
      <c r="C93" s="1">
        <v>31079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36799</v>
      </c>
      <c r="M93" s="1" t="s">
        <v>33</v>
      </c>
    </row>
    <row r="94" spans="1:13" ht="16" x14ac:dyDescent="0.2">
      <c r="A94" s="7" t="s">
        <v>96</v>
      </c>
      <c r="B94" s="1">
        <v>3405</v>
      </c>
      <c r="C94" s="1">
        <v>2824</v>
      </c>
      <c r="D94" s="1">
        <v>581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30962</v>
      </c>
      <c r="C95" s="1" t="s">
        <v>33</v>
      </c>
      <c r="D95" s="1">
        <v>2055</v>
      </c>
      <c r="E95" s="1">
        <v>5331</v>
      </c>
      <c r="F95" s="1" t="s">
        <v>33</v>
      </c>
      <c r="G95" s="1" t="s">
        <v>33</v>
      </c>
      <c r="I95" s="1" t="s">
        <v>33</v>
      </c>
      <c r="J95" s="1">
        <v>23576</v>
      </c>
      <c r="M95" s="1" t="s">
        <v>33</v>
      </c>
    </row>
    <row r="96" spans="1:13" ht="16" x14ac:dyDescent="0.2">
      <c r="A96" s="7" t="s">
        <v>98</v>
      </c>
      <c r="B96" s="1">
        <v>31967</v>
      </c>
      <c r="C96" s="1" t="s">
        <v>33</v>
      </c>
      <c r="D96" s="1" t="s">
        <v>33</v>
      </c>
      <c r="E96" s="1">
        <v>19911</v>
      </c>
      <c r="F96" s="1" t="s">
        <v>33</v>
      </c>
      <c r="G96" s="1" t="s">
        <v>33</v>
      </c>
      <c r="I96" s="1" t="s">
        <v>33</v>
      </c>
      <c r="J96" s="1">
        <v>12056</v>
      </c>
      <c r="M96" s="1" t="s">
        <v>33</v>
      </c>
    </row>
    <row r="97" spans="1:13" ht="16" x14ac:dyDescent="0.2">
      <c r="A97" s="7" t="s">
        <v>99</v>
      </c>
      <c r="B97" s="1">
        <v>17104866</v>
      </c>
      <c r="C97" s="1">
        <v>830661</v>
      </c>
      <c r="D97" s="1">
        <v>5675744</v>
      </c>
      <c r="E97" s="1">
        <v>784392</v>
      </c>
      <c r="F97" s="1">
        <v>1616948</v>
      </c>
      <c r="G97" s="1">
        <v>283312</v>
      </c>
      <c r="I97" s="1">
        <v>154502</v>
      </c>
      <c r="J97" s="1">
        <v>7310973</v>
      </c>
      <c r="M97" s="1">
        <v>448333</v>
      </c>
    </row>
    <row r="98" spans="1:13" ht="16" x14ac:dyDescent="0.2">
      <c r="A98" s="7" t="s">
        <v>46</v>
      </c>
      <c r="B98" s="1">
        <v>113662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17832</v>
      </c>
      <c r="M98" s="1">
        <v>95830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8898381</v>
      </c>
      <c r="C100" s="1">
        <v>553050</v>
      </c>
      <c r="D100" s="1">
        <v>3276467</v>
      </c>
      <c r="E100" s="1">
        <v>511794</v>
      </c>
      <c r="F100" s="1">
        <v>785207</v>
      </c>
      <c r="G100" s="1">
        <v>179917</v>
      </c>
      <c r="I100" s="1">
        <v>23843</v>
      </c>
      <c r="J100" s="1">
        <v>3548553</v>
      </c>
      <c r="M100" s="1">
        <v>19550</v>
      </c>
    </row>
    <row r="101" spans="1:13" ht="16" x14ac:dyDescent="0.2">
      <c r="A101" s="7" t="s">
        <v>101</v>
      </c>
      <c r="B101" s="1">
        <v>4119012</v>
      </c>
      <c r="C101" s="1">
        <v>208402</v>
      </c>
      <c r="D101" s="1">
        <v>1271990</v>
      </c>
      <c r="E101" s="1">
        <v>247472</v>
      </c>
      <c r="F101" s="1">
        <v>463970</v>
      </c>
      <c r="G101" s="1">
        <v>47922</v>
      </c>
      <c r="I101" s="1">
        <v>33877</v>
      </c>
      <c r="J101" s="1">
        <v>1836706</v>
      </c>
      <c r="M101" s="1">
        <v>8673</v>
      </c>
    </row>
    <row r="102" spans="1:13" ht="16" x14ac:dyDescent="0.2">
      <c r="A102" s="7" t="s">
        <v>102</v>
      </c>
      <c r="B102" s="1">
        <v>461080</v>
      </c>
      <c r="C102" s="1" t="s">
        <v>33</v>
      </c>
      <c r="D102" s="1">
        <v>127174</v>
      </c>
      <c r="E102" s="1">
        <v>16386</v>
      </c>
      <c r="F102" s="1">
        <v>10323</v>
      </c>
      <c r="G102" s="1">
        <v>5547</v>
      </c>
      <c r="I102" s="1" t="s">
        <v>33</v>
      </c>
      <c r="J102" s="1">
        <v>301650</v>
      </c>
      <c r="M102" s="1" t="s">
        <v>33</v>
      </c>
    </row>
    <row r="103" spans="1:13" ht="16" x14ac:dyDescent="0.2">
      <c r="A103" s="7" t="s">
        <v>103</v>
      </c>
      <c r="B103" s="1">
        <v>14089</v>
      </c>
      <c r="C103" s="1" t="s">
        <v>33</v>
      </c>
      <c r="D103" s="1" t="s">
        <v>33</v>
      </c>
      <c r="E103" s="1" t="s">
        <v>33</v>
      </c>
      <c r="F103" s="1">
        <v>6964</v>
      </c>
      <c r="G103" s="1" t="s">
        <v>33</v>
      </c>
      <c r="I103" s="1" t="s">
        <v>33</v>
      </c>
      <c r="J103" s="1">
        <v>7125</v>
      </c>
      <c r="M103" s="1" t="s">
        <v>33</v>
      </c>
    </row>
    <row r="104" spans="1:13" ht="16" x14ac:dyDescent="0.2">
      <c r="A104" s="7" t="s">
        <v>46</v>
      </c>
      <c r="B104" s="1">
        <v>3860179</v>
      </c>
      <c r="C104" s="1">
        <v>103113</v>
      </c>
      <c r="D104" s="1">
        <v>1002749</v>
      </c>
      <c r="E104" s="1">
        <v>33981</v>
      </c>
      <c r="F104" s="1">
        <v>350484</v>
      </c>
      <c r="G104" s="1">
        <v>49927</v>
      </c>
      <c r="I104" s="1">
        <v>96783</v>
      </c>
      <c r="J104" s="1">
        <v>1707202</v>
      </c>
      <c r="M104" s="1">
        <v>515940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10787763</v>
      </c>
      <c r="C106" s="1">
        <v>636703</v>
      </c>
      <c r="D106" s="1">
        <v>4100801</v>
      </c>
      <c r="E106" s="1">
        <v>630330</v>
      </c>
      <c r="F106" s="1">
        <v>990255</v>
      </c>
      <c r="G106" s="1">
        <v>224917</v>
      </c>
      <c r="I106" s="1">
        <v>41104</v>
      </c>
      <c r="J106" s="1">
        <v>4144102</v>
      </c>
      <c r="M106" s="1">
        <v>19550</v>
      </c>
    </row>
    <row r="107" spans="1:13" ht="16" x14ac:dyDescent="0.2">
      <c r="A107" s="7" t="s">
        <v>101</v>
      </c>
      <c r="B107" s="1">
        <v>2315619</v>
      </c>
      <c r="C107" s="1">
        <v>111474</v>
      </c>
      <c r="D107" s="1">
        <v>461978</v>
      </c>
      <c r="E107" s="1">
        <v>130817</v>
      </c>
      <c r="F107" s="1">
        <v>246161</v>
      </c>
      <c r="G107" s="1">
        <v>8469</v>
      </c>
      <c r="I107" s="1">
        <v>16615</v>
      </c>
      <c r="J107" s="1">
        <v>1340104</v>
      </c>
      <c r="M107" s="1" t="s">
        <v>33</v>
      </c>
    </row>
    <row r="108" spans="1:13" ht="16" x14ac:dyDescent="0.2">
      <c r="A108" s="7" t="s">
        <v>102</v>
      </c>
      <c r="B108" s="1">
        <v>261199</v>
      </c>
      <c r="C108" s="1">
        <v>13274</v>
      </c>
      <c r="D108" s="1">
        <v>99819</v>
      </c>
      <c r="E108" s="1">
        <v>400</v>
      </c>
      <c r="F108" s="1">
        <v>23084</v>
      </c>
      <c r="G108" s="1" t="s">
        <v>33</v>
      </c>
      <c r="I108" s="1" t="s">
        <v>33</v>
      </c>
      <c r="J108" s="1">
        <v>124622</v>
      </c>
      <c r="M108" s="1" t="s">
        <v>33</v>
      </c>
    </row>
    <row r="109" spans="1:13" ht="16" x14ac:dyDescent="0.2">
      <c r="A109" s="7" t="s">
        <v>103</v>
      </c>
      <c r="B109" s="1">
        <v>49593</v>
      </c>
      <c r="C109" s="1" t="s">
        <v>33</v>
      </c>
      <c r="D109" s="1" t="s">
        <v>33</v>
      </c>
      <c r="E109" s="1" t="s">
        <v>33</v>
      </c>
      <c r="F109" s="1">
        <v>6964</v>
      </c>
      <c r="G109" s="1" t="s">
        <v>33</v>
      </c>
      <c r="I109" s="1" t="s">
        <v>33</v>
      </c>
      <c r="J109" s="1">
        <v>42629</v>
      </c>
      <c r="M109" s="1" t="s">
        <v>33</v>
      </c>
    </row>
    <row r="110" spans="1:13" ht="16" x14ac:dyDescent="0.2">
      <c r="A110" s="7" t="s">
        <v>46</v>
      </c>
      <c r="B110" s="1">
        <v>3938568</v>
      </c>
      <c r="C110" s="1">
        <v>103113</v>
      </c>
      <c r="D110" s="1">
        <v>1015782</v>
      </c>
      <c r="E110" s="1">
        <v>48086</v>
      </c>
      <c r="F110" s="1">
        <v>350484</v>
      </c>
      <c r="G110" s="1">
        <v>49927</v>
      </c>
      <c r="I110" s="1">
        <v>96783</v>
      </c>
      <c r="J110" s="1">
        <v>1749779</v>
      </c>
      <c r="M110" s="1">
        <v>524613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8152596</v>
      </c>
      <c r="C112" s="1">
        <v>612002</v>
      </c>
      <c r="D112" s="1">
        <v>2821984</v>
      </c>
      <c r="E112" s="1">
        <v>484390</v>
      </c>
      <c r="F112" s="1">
        <v>730990</v>
      </c>
      <c r="G112" s="1">
        <v>112032</v>
      </c>
      <c r="I112" s="1">
        <v>25535</v>
      </c>
      <c r="J112" s="1">
        <v>3356990</v>
      </c>
      <c r="M112" s="1">
        <v>8673</v>
      </c>
    </row>
    <row r="113" spans="1:13" ht="16" x14ac:dyDescent="0.2">
      <c r="A113" s="7" t="s">
        <v>101</v>
      </c>
      <c r="B113" s="1">
        <v>4570272</v>
      </c>
      <c r="C113" s="1">
        <v>127410</v>
      </c>
      <c r="D113" s="1">
        <v>1636501</v>
      </c>
      <c r="E113" s="1">
        <v>251614</v>
      </c>
      <c r="F113" s="1">
        <v>507720</v>
      </c>
      <c r="G113" s="1">
        <v>107179</v>
      </c>
      <c r="I113" s="1">
        <v>32185</v>
      </c>
      <c r="J113" s="1">
        <v>1888114</v>
      </c>
      <c r="M113" s="1">
        <v>19550</v>
      </c>
    </row>
    <row r="114" spans="1:13" ht="16" x14ac:dyDescent="0.2">
      <c r="A114" s="7" t="s">
        <v>102</v>
      </c>
      <c r="B114" s="1">
        <v>747554</v>
      </c>
      <c r="C114" s="1">
        <v>19911</v>
      </c>
      <c r="D114" s="1">
        <v>217147</v>
      </c>
      <c r="E114" s="1">
        <v>39649</v>
      </c>
      <c r="F114" s="1">
        <v>27754</v>
      </c>
      <c r="G114" s="1">
        <v>14174</v>
      </c>
      <c r="I114" s="1" t="s">
        <v>33</v>
      </c>
      <c r="J114" s="1">
        <v>428919</v>
      </c>
      <c r="M114" s="1" t="s">
        <v>33</v>
      </c>
    </row>
    <row r="115" spans="1:13" ht="16" x14ac:dyDescent="0.2">
      <c r="A115" s="7" t="s">
        <v>103</v>
      </c>
      <c r="B115" s="1">
        <v>26911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26911</v>
      </c>
      <c r="M115" s="1" t="s">
        <v>33</v>
      </c>
    </row>
    <row r="116" spans="1:13" ht="16" x14ac:dyDescent="0.2">
      <c r="A116" s="7" t="s">
        <v>46</v>
      </c>
      <c r="B116" s="1">
        <v>3855408</v>
      </c>
      <c r="C116" s="1">
        <v>105242</v>
      </c>
      <c r="D116" s="1">
        <v>1002749</v>
      </c>
      <c r="E116" s="1">
        <v>33981</v>
      </c>
      <c r="F116" s="1">
        <v>350484</v>
      </c>
      <c r="G116" s="1">
        <v>49927</v>
      </c>
      <c r="I116" s="1">
        <v>96783</v>
      </c>
      <c r="J116" s="1">
        <v>1700302</v>
      </c>
      <c r="M116" s="1">
        <v>515940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9748459</v>
      </c>
      <c r="C118" s="1">
        <v>612894</v>
      </c>
      <c r="D118" s="1">
        <v>3742360</v>
      </c>
      <c r="E118" s="1">
        <v>661034</v>
      </c>
      <c r="F118" s="1">
        <v>1048303</v>
      </c>
      <c r="G118" s="1">
        <v>207156</v>
      </c>
      <c r="I118" s="1">
        <v>42150</v>
      </c>
      <c r="J118" s="1">
        <v>3415012</v>
      </c>
      <c r="M118" s="1">
        <v>19550</v>
      </c>
    </row>
    <row r="119" spans="1:13" ht="16" x14ac:dyDescent="0.2">
      <c r="A119" s="7" t="s">
        <v>101</v>
      </c>
      <c r="B119" s="1">
        <v>2988422</v>
      </c>
      <c r="C119" s="1">
        <v>136502</v>
      </c>
      <c r="D119" s="1">
        <v>903582</v>
      </c>
      <c r="E119" s="1">
        <v>102316</v>
      </c>
      <c r="F119" s="1">
        <v>179451</v>
      </c>
      <c r="G119" s="1">
        <v>21627</v>
      </c>
      <c r="I119" s="1" t="s">
        <v>33</v>
      </c>
      <c r="J119" s="1">
        <v>1644944</v>
      </c>
      <c r="M119" s="1" t="s">
        <v>33</v>
      </c>
    </row>
    <row r="120" spans="1:13" ht="16" x14ac:dyDescent="0.2">
      <c r="A120" s="7" t="s">
        <v>102</v>
      </c>
      <c r="B120" s="1">
        <v>704760</v>
      </c>
      <c r="C120" s="1">
        <v>12056</v>
      </c>
      <c r="D120" s="1">
        <v>29689</v>
      </c>
      <c r="E120" s="1">
        <v>12303</v>
      </c>
      <c r="F120" s="1">
        <v>38710</v>
      </c>
      <c r="G120" s="1">
        <v>4603</v>
      </c>
      <c r="I120" s="1">
        <v>15569</v>
      </c>
      <c r="J120" s="1">
        <v>591830</v>
      </c>
      <c r="M120" s="1" t="s">
        <v>33</v>
      </c>
    </row>
    <row r="121" spans="1:13" ht="16" x14ac:dyDescent="0.2">
      <c r="A121" s="7" t="s">
        <v>103</v>
      </c>
      <c r="B121" s="1">
        <v>52743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52743</v>
      </c>
      <c r="M121" s="1" t="s">
        <v>33</v>
      </c>
    </row>
    <row r="122" spans="1:13" ht="16" x14ac:dyDescent="0.2">
      <c r="A122" s="7" t="s">
        <v>46</v>
      </c>
      <c r="B122" s="1">
        <v>3858358</v>
      </c>
      <c r="C122" s="1">
        <v>103113</v>
      </c>
      <c r="D122" s="1">
        <v>1002749</v>
      </c>
      <c r="E122" s="1">
        <v>33981</v>
      </c>
      <c r="F122" s="1">
        <v>350484</v>
      </c>
      <c r="G122" s="1">
        <v>49927</v>
      </c>
      <c r="I122" s="1">
        <v>96783</v>
      </c>
      <c r="J122" s="1">
        <v>1696708</v>
      </c>
      <c r="M122" s="1">
        <v>524613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12429738</v>
      </c>
      <c r="C124" s="1">
        <v>687452</v>
      </c>
      <c r="D124" s="1">
        <v>4478264</v>
      </c>
      <c r="E124" s="1">
        <v>746829</v>
      </c>
      <c r="F124" s="1">
        <v>1212649</v>
      </c>
      <c r="G124" s="1">
        <v>214992</v>
      </c>
      <c r="I124" s="1">
        <v>57720</v>
      </c>
      <c r="J124" s="1">
        <v>5003609</v>
      </c>
      <c r="M124" s="1">
        <v>28223</v>
      </c>
    </row>
    <row r="125" spans="1:13" ht="16" x14ac:dyDescent="0.2">
      <c r="A125" s="7" t="s">
        <v>101</v>
      </c>
      <c r="B125" s="1">
        <v>904338</v>
      </c>
      <c r="C125" s="1">
        <v>12056</v>
      </c>
      <c r="D125" s="1">
        <v>195833</v>
      </c>
      <c r="E125" s="1">
        <v>28824</v>
      </c>
      <c r="F125" s="1">
        <v>53815</v>
      </c>
      <c r="G125" s="1">
        <v>18394</v>
      </c>
      <c r="I125" s="1" t="s">
        <v>33</v>
      </c>
      <c r="J125" s="1">
        <v>595417</v>
      </c>
      <c r="M125" s="1" t="s">
        <v>33</v>
      </c>
    </row>
    <row r="126" spans="1:13" ht="16" x14ac:dyDescent="0.2">
      <c r="A126" s="7" t="s">
        <v>102</v>
      </c>
      <c r="B126" s="1">
        <v>99911</v>
      </c>
      <c r="C126" s="1" t="s">
        <v>33</v>
      </c>
      <c r="D126" s="1">
        <v>1534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98377</v>
      </c>
      <c r="M126" s="1" t="s">
        <v>33</v>
      </c>
    </row>
    <row r="127" spans="1:13" ht="16" x14ac:dyDescent="0.2">
      <c r="A127" s="7" t="s">
        <v>103</v>
      </c>
      <c r="B127" s="1">
        <v>7125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7125</v>
      </c>
      <c r="M127" s="1" t="s">
        <v>33</v>
      </c>
    </row>
    <row r="128" spans="1:13" ht="16" x14ac:dyDescent="0.2">
      <c r="A128" s="7" t="s">
        <v>46</v>
      </c>
      <c r="B128" s="1">
        <v>3911629</v>
      </c>
      <c r="C128" s="1">
        <v>165058</v>
      </c>
      <c r="D128" s="1">
        <v>1002749</v>
      </c>
      <c r="E128" s="1">
        <v>33981</v>
      </c>
      <c r="F128" s="1">
        <v>350484</v>
      </c>
      <c r="G128" s="1">
        <v>49927</v>
      </c>
      <c r="I128" s="1">
        <v>96783</v>
      </c>
      <c r="J128" s="1">
        <v>1696708</v>
      </c>
      <c r="M128" s="1">
        <v>515940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12187534</v>
      </c>
      <c r="C130" s="1">
        <v>735760</v>
      </c>
      <c r="D130" s="1">
        <v>4229253</v>
      </c>
      <c r="E130" s="1">
        <v>750728</v>
      </c>
      <c r="F130" s="1">
        <v>1146478</v>
      </c>
      <c r="G130" s="1">
        <v>215160</v>
      </c>
      <c r="I130" s="1">
        <v>57720</v>
      </c>
      <c r="J130" s="1">
        <v>5024212</v>
      </c>
      <c r="M130" s="1">
        <v>28223</v>
      </c>
    </row>
    <row r="131" spans="1:13" ht="16" x14ac:dyDescent="0.2">
      <c r="A131" s="7" t="s">
        <v>101</v>
      </c>
      <c r="B131" s="1">
        <v>1159551</v>
      </c>
      <c r="C131" s="1">
        <v>25692</v>
      </c>
      <c r="D131" s="1">
        <v>343548</v>
      </c>
      <c r="E131" s="1">
        <v>24925</v>
      </c>
      <c r="F131" s="1">
        <v>109230</v>
      </c>
      <c r="G131" s="1">
        <v>18226</v>
      </c>
      <c r="I131" s="1" t="s">
        <v>33</v>
      </c>
      <c r="J131" s="1">
        <v>637931</v>
      </c>
      <c r="M131" s="1" t="s">
        <v>33</v>
      </c>
    </row>
    <row r="132" spans="1:13" ht="16" x14ac:dyDescent="0.2">
      <c r="A132" s="7" t="s">
        <v>102</v>
      </c>
      <c r="B132" s="1">
        <v>125553</v>
      </c>
      <c r="C132" s="1" t="s">
        <v>33</v>
      </c>
      <c r="D132" s="1">
        <v>88655</v>
      </c>
      <c r="E132" s="1" t="s">
        <v>33</v>
      </c>
      <c r="F132" s="1">
        <v>3792</v>
      </c>
      <c r="G132" s="1" t="s">
        <v>33</v>
      </c>
      <c r="I132" s="1" t="s">
        <v>33</v>
      </c>
      <c r="J132" s="1">
        <v>33106</v>
      </c>
      <c r="M132" s="1" t="s">
        <v>33</v>
      </c>
    </row>
    <row r="133" spans="1:13" ht="16" x14ac:dyDescent="0.2">
      <c r="A133" s="7" t="s">
        <v>103</v>
      </c>
      <c r="B133" s="1">
        <v>16243</v>
      </c>
      <c r="C133" s="1" t="s">
        <v>33</v>
      </c>
      <c r="D133" s="1" t="s">
        <v>33</v>
      </c>
      <c r="E133" s="1" t="s">
        <v>33</v>
      </c>
      <c r="F133" s="1">
        <v>6964</v>
      </c>
      <c r="G133" s="1" t="s">
        <v>33</v>
      </c>
      <c r="I133" s="1" t="s">
        <v>33</v>
      </c>
      <c r="J133" s="1">
        <v>9279</v>
      </c>
      <c r="M133" s="1" t="s">
        <v>33</v>
      </c>
    </row>
    <row r="134" spans="1:13" ht="16" x14ac:dyDescent="0.2">
      <c r="A134" s="7" t="s">
        <v>46</v>
      </c>
      <c r="B134" s="1">
        <v>3863859</v>
      </c>
      <c r="C134" s="1">
        <v>103113</v>
      </c>
      <c r="D134" s="1">
        <v>1016923</v>
      </c>
      <c r="E134" s="1">
        <v>33981</v>
      </c>
      <c r="F134" s="1">
        <v>350484</v>
      </c>
      <c r="G134" s="1">
        <v>49927</v>
      </c>
      <c r="I134" s="1">
        <v>96783</v>
      </c>
      <c r="J134" s="1">
        <v>1696708</v>
      </c>
      <c r="M134" s="1">
        <v>515940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116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8132374</v>
      </c>
      <c r="C9" s="1">
        <v>772720</v>
      </c>
      <c r="D9" s="1">
        <v>2639644</v>
      </c>
      <c r="E9" s="1">
        <v>438842</v>
      </c>
      <c r="F9" s="1">
        <v>711482</v>
      </c>
      <c r="G9" s="1">
        <v>117304</v>
      </c>
      <c r="H9" s="1">
        <f>SUM(C9:G9)</f>
        <v>4679992</v>
      </c>
      <c r="I9" s="1">
        <v>43735</v>
      </c>
      <c r="J9" s="1">
        <v>3103105</v>
      </c>
      <c r="K9" s="1">
        <f>H9+J9</f>
        <v>7783097</v>
      </c>
      <c r="L9" s="9">
        <f>J9/K9</f>
        <v>0.39869797331319395</v>
      </c>
      <c r="M9" s="1">
        <v>305543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781761</v>
      </c>
      <c r="C11" s="1">
        <v>49618</v>
      </c>
      <c r="D11" s="1">
        <v>230851</v>
      </c>
      <c r="E11" s="1">
        <v>3461</v>
      </c>
      <c r="F11" s="1">
        <v>23542</v>
      </c>
      <c r="G11" s="1">
        <v>52221</v>
      </c>
      <c r="I11" s="1">
        <v>3751</v>
      </c>
      <c r="J11" s="1">
        <v>361266</v>
      </c>
      <c r="M11" s="1">
        <v>57052</v>
      </c>
    </row>
    <row r="12" spans="1:13" ht="16" x14ac:dyDescent="0.2">
      <c r="A12" s="7" t="s">
        <v>36</v>
      </c>
      <c r="B12" s="1">
        <v>2373048</v>
      </c>
      <c r="C12" s="1">
        <v>206001</v>
      </c>
      <c r="D12" s="1">
        <v>1051645</v>
      </c>
      <c r="E12" s="1">
        <v>189913</v>
      </c>
      <c r="F12" s="1">
        <v>163425</v>
      </c>
      <c r="G12" s="1">
        <v>9673</v>
      </c>
      <c r="I12" s="1">
        <v>2006</v>
      </c>
      <c r="J12" s="1">
        <v>642133</v>
      </c>
      <c r="M12" s="1">
        <v>108253</v>
      </c>
    </row>
    <row r="13" spans="1:13" ht="16" x14ac:dyDescent="0.2">
      <c r="A13" s="7" t="s">
        <v>37</v>
      </c>
      <c r="B13" s="1">
        <v>2116480</v>
      </c>
      <c r="C13" s="1">
        <v>309302</v>
      </c>
      <c r="D13" s="1">
        <v>860926</v>
      </c>
      <c r="E13" s="1">
        <v>126746</v>
      </c>
      <c r="F13" s="1">
        <v>270198</v>
      </c>
      <c r="G13" s="1">
        <v>2502</v>
      </c>
      <c r="I13" s="1">
        <v>32701</v>
      </c>
      <c r="J13" s="1">
        <v>426860</v>
      </c>
      <c r="M13" s="1">
        <v>87245</v>
      </c>
    </row>
    <row r="14" spans="1:13" ht="16" x14ac:dyDescent="0.2">
      <c r="A14" s="7" t="s">
        <v>38</v>
      </c>
      <c r="B14" s="1">
        <v>1491733</v>
      </c>
      <c r="C14" s="1">
        <v>193264</v>
      </c>
      <c r="D14" s="1">
        <v>373016</v>
      </c>
      <c r="E14" s="1">
        <v>46512</v>
      </c>
      <c r="F14" s="1">
        <v>151309</v>
      </c>
      <c r="G14" s="1">
        <v>10513</v>
      </c>
      <c r="I14" s="1">
        <v>1083</v>
      </c>
      <c r="J14" s="1">
        <v>689370</v>
      </c>
      <c r="M14" s="1">
        <v>26667</v>
      </c>
    </row>
    <row r="15" spans="1:13" ht="16" x14ac:dyDescent="0.2">
      <c r="A15" s="7" t="s">
        <v>39</v>
      </c>
      <c r="B15" s="1">
        <v>1369352</v>
      </c>
      <c r="C15" s="1">
        <v>14535</v>
      </c>
      <c r="D15" s="1">
        <v>123207</v>
      </c>
      <c r="E15" s="1">
        <v>72210</v>
      </c>
      <c r="F15" s="1">
        <v>103008</v>
      </c>
      <c r="G15" s="1">
        <v>42394</v>
      </c>
      <c r="I15" s="1">
        <v>4194</v>
      </c>
      <c r="J15" s="1">
        <v>983478</v>
      </c>
      <c r="M15" s="1">
        <v>26326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3865562</v>
      </c>
      <c r="C17" s="1">
        <v>256136</v>
      </c>
      <c r="D17" s="1">
        <v>1590858</v>
      </c>
      <c r="E17" s="1">
        <v>167043</v>
      </c>
      <c r="F17" s="1">
        <v>340728</v>
      </c>
      <c r="G17" s="1">
        <v>71152</v>
      </c>
      <c r="I17" s="1">
        <v>1083</v>
      </c>
      <c r="J17" s="1">
        <v>1309527</v>
      </c>
      <c r="M17" s="1">
        <v>129036</v>
      </c>
    </row>
    <row r="18" spans="1:13" ht="16" x14ac:dyDescent="0.2">
      <c r="A18" s="7" t="s">
        <v>41</v>
      </c>
      <c r="B18" s="1">
        <v>4266812</v>
      </c>
      <c r="C18" s="1">
        <v>516584</v>
      </c>
      <c r="D18" s="1">
        <v>1048787</v>
      </c>
      <c r="E18" s="1">
        <v>271799</v>
      </c>
      <c r="F18" s="1">
        <v>370754</v>
      </c>
      <c r="G18" s="1">
        <v>46151</v>
      </c>
      <c r="I18" s="1">
        <v>42652</v>
      </c>
      <c r="J18" s="1">
        <v>1793578</v>
      </c>
      <c r="M18" s="1">
        <v>176507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3794701</v>
      </c>
      <c r="C20" s="1">
        <v>252580</v>
      </c>
      <c r="D20" s="1">
        <v>1581205</v>
      </c>
      <c r="E20" s="1">
        <v>167043</v>
      </c>
      <c r="F20" s="1">
        <v>333156</v>
      </c>
      <c r="G20" s="1">
        <v>71152</v>
      </c>
      <c r="I20" s="1">
        <v>1083</v>
      </c>
      <c r="J20" s="1">
        <v>1285032</v>
      </c>
      <c r="M20" s="1">
        <v>103451</v>
      </c>
    </row>
    <row r="21" spans="1:13" ht="16" x14ac:dyDescent="0.2">
      <c r="A21" s="7" t="s">
        <v>43</v>
      </c>
      <c r="B21" s="1">
        <v>4126035</v>
      </c>
      <c r="C21" s="1">
        <v>506798</v>
      </c>
      <c r="D21" s="1">
        <v>997749</v>
      </c>
      <c r="E21" s="1">
        <v>271799</v>
      </c>
      <c r="F21" s="1">
        <v>370754</v>
      </c>
      <c r="G21" s="1">
        <v>46151</v>
      </c>
      <c r="I21" s="1">
        <v>42652</v>
      </c>
      <c r="J21" s="1">
        <v>1732263</v>
      </c>
      <c r="M21" s="1">
        <v>157868</v>
      </c>
    </row>
    <row r="22" spans="1:13" ht="16" x14ac:dyDescent="0.2">
      <c r="A22" s="7" t="s">
        <v>44</v>
      </c>
      <c r="B22" s="1">
        <v>43458</v>
      </c>
      <c r="C22" s="1" t="s">
        <v>33</v>
      </c>
      <c r="D22" s="1">
        <v>34142</v>
      </c>
      <c r="E22" s="1" t="s">
        <v>33</v>
      </c>
      <c r="F22" s="1" t="s">
        <v>33</v>
      </c>
      <c r="G22" s="1" t="s">
        <v>33</v>
      </c>
      <c r="I22" s="1" t="s">
        <v>33</v>
      </c>
      <c r="J22" s="1" t="s">
        <v>33</v>
      </c>
      <c r="M22" s="1">
        <v>9316</v>
      </c>
    </row>
    <row r="23" spans="1:13" ht="16" x14ac:dyDescent="0.2">
      <c r="A23" s="7" t="s">
        <v>45</v>
      </c>
      <c r="B23" s="1">
        <v>92654</v>
      </c>
      <c r="C23" s="1">
        <v>13342</v>
      </c>
      <c r="D23" s="1">
        <v>16896</v>
      </c>
      <c r="E23" s="1" t="s">
        <v>33</v>
      </c>
      <c r="F23" s="1">
        <v>3248</v>
      </c>
      <c r="G23" s="1" t="s">
        <v>33</v>
      </c>
      <c r="I23" s="1" t="s">
        <v>33</v>
      </c>
      <c r="J23" s="1">
        <v>59169</v>
      </c>
      <c r="M23" s="1" t="s">
        <v>33</v>
      </c>
    </row>
    <row r="24" spans="1:13" ht="16" x14ac:dyDescent="0.2">
      <c r="A24" s="7" t="s">
        <v>46</v>
      </c>
      <c r="B24" s="1">
        <v>75526</v>
      </c>
      <c r="C24" s="1" t="s">
        <v>33</v>
      </c>
      <c r="D24" s="1">
        <v>9652</v>
      </c>
      <c r="E24" s="1" t="s">
        <v>33</v>
      </c>
      <c r="F24" s="1">
        <v>4325</v>
      </c>
      <c r="G24" s="1" t="s">
        <v>33</v>
      </c>
      <c r="I24" s="1" t="s">
        <v>33</v>
      </c>
      <c r="J24" s="1">
        <v>26641</v>
      </c>
      <c r="M24" s="1">
        <v>34908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145681</v>
      </c>
      <c r="C26" s="1">
        <v>5797</v>
      </c>
      <c r="D26" s="1">
        <v>53900</v>
      </c>
      <c r="E26" s="1">
        <v>9707</v>
      </c>
      <c r="F26" s="1">
        <v>19619</v>
      </c>
      <c r="G26" s="1">
        <v>4893</v>
      </c>
      <c r="I26" s="1" t="s">
        <v>33</v>
      </c>
      <c r="J26" s="1">
        <v>49766</v>
      </c>
      <c r="M26" s="1">
        <v>2000</v>
      </c>
    </row>
    <row r="27" spans="1:13" ht="16" x14ac:dyDescent="0.2">
      <c r="A27" s="7" t="s">
        <v>48</v>
      </c>
      <c r="B27" s="1">
        <v>7371357</v>
      </c>
      <c r="C27" s="1">
        <v>742275</v>
      </c>
      <c r="D27" s="1">
        <v>2363534</v>
      </c>
      <c r="E27" s="1">
        <v>396827</v>
      </c>
      <c r="F27" s="1">
        <v>676095</v>
      </c>
      <c r="G27" s="1">
        <v>112411</v>
      </c>
      <c r="I27" s="1">
        <v>43735</v>
      </c>
      <c r="J27" s="1">
        <v>2786311</v>
      </c>
      <c r="M27" s="1">
        <v>250168</v>
      </c>
    </row>
    <row r="28" spans="1:13" ht="16" x14ac:dyDescent="0.2">
      <c r="A28" s="7" t="s">
        <v>49</v>
      </c>
      <c r="B28" s="1">
        <v>261602</v>
      </c>
      <c r="C28" s="1">
        <v>11305</v>
      </c>
      <c r="D28" s="1">
        <v>97241</v>
      </c>
      <c r="E28" s="1">
        <v>21557</v>
      </c>
      <c r="F28" s="1">
        <v>6156</v>
      </c>
      <c r="G28" s="1" t="s">
        <v>33</v>
      </c>
      <c r="I28" s="1" t="s">
        <v>33</v>
      </c>
      <c r="J28" s="1">
        <v>120450</v>
      </c>
      <c r="M28" s="1">
        <v>4893</v>
      </c>
    </row>
    <row r="29" spans="1:13" ht="16" x14ac:dyDescent="0.2">
      <c r="A29" s="7" t="s">
        <v>50</v>
      </c>
      <c r="B29" s="1">
        <v>139737</v>
      </c>
      <c r="C29" s="1">
        <v>13342</v>
      </c>
      <c r="D29" s="1">
        <v>71013</v>
      </c>
      <c r="E29" s="1">
        <v>8281</v>
      </c>
      <c r="F29" s="1">
        <v>5288</v>
      </c>
      <c r="G29" s="1" t="s">
        <v>33</v>
      </c>
      <c r="I29" s="1" t="s">
        <v>33</v>
      </c>
      <c r="J29" s="1">
        <v>41813</v>
      </c>
      <c r="M29" s="1" t="s">
        <v>33</v>
      </c>
    </row>
    <row r="30" spans="1:13" ht="16" x14ac:dyDescent="0.2">
      <c r="A30" s="7" t="s">
        <v>51</v>
      </c>
      <c r="B30" s="1">
        <v>96813</v>
      </c>
      <c r="C30" s="1" t="s">
        <v>33</v>
      </c>
      <c r="D30" s="1">
        <v>19015</v>
      </c>
      <c r="E30" s="1">
        <v>2470</v>
      </c>
      <c r="F30" s="1" t="s">
        <v>33</v>
      </c>
      <c r="G30" s="1" t="s">
        <v>33</v>
      </c>
      <c r="I30" s="1" t="s">
        <v>33</v>
      </c>
      <c r="J30" s="1">
        <v>75328</v>
      </c>
      <c r="M30" s="1" t="s">
        <v>33</v>
      </c>
    </row>
    <row r="31" spans="1:13" ht="16" x14ac:dyDescent="0.2">
      <c r="A31" s="7" t="s">
        <v>46</v>
      </c>
      <c r="B31" s="1">
        <v>117184</v>
      </c>
      <c r="C31" s="1" t="s">
        <v>33</v>
      </c>
      <c r="D31" s="1">
        <v>34941</v>
      </c>
      <c r="E31" s="1" t="s">
        <v>33</v>
      </c>
      <c r="F31" s="1">
        <v>4325</v>
      </c>
      <c r="G31" s="1" t="s">
        <v>33</v>
      </c>
      <c r="I31" s="1" t="s">
        <v>33</v>
      </c>
      <c r="J31" s="1">
        <v>29436</v>
      </c>
      <c r="M31" s="1">
        <v>48482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416599</v>
      </c>
      <c r="C33" s="1">
        <v>17103</v>
      </c>
      <c r="D33" s="1">
        <v>151141</v>
      </c>
      <c r="E33" s="1">
        <v>31264</v>
      </c>
      <c r="F33" s="1">
        <v>25775</v>
      </c>
      <c r="G33" s="1">
        <v>4893</v>
      </c>
      <c r="I33" s="1" t="s">
        <v>33</v>
      </c>
      <c r="J33" s="1">
        <v>170216</v>
      </c>
      <c r="M33" s="1">
        <v>16208</v>
      </c>
    </row>
    <row r="34" spans="1:13" ht="16" x14ac:dyDescent="0.2">
      <c r="A34" s="7" t="s">
        <v>53</v>
      </c>
      <c r="B34" s="1">
        <v>7302359</v>
      </c>
      <c r="C34" s="1">
        <v>742275</v>
      </c>
      <c r="D34" s="1">
        <v>2353882</v>
      </c>
      <c r="E34" s="1">
        <v>396827</v>
      </c>
      <c r="F34" s="1">
        <v>676095</v>
      </c>
      <c r="G34" s="1">
        <v>112411</v>
      </c>
      <c r="I34" s="1">
        <v>43735</v>
      </c>
      <c r="J34" s="1">
        <v>2736282</v>
      </c>
      <c r="M34" s="1">
        <v>240853</v>
      </c>
    </row>
    <row r="35" spans="1:13" ht="16" x14ac:dyDescent="0.2">
      <c r="A35" s="7" t="s">
        <v>54</v>
      </c>
      <c r="B35" s="1">
        <v>259938</v>
      </c>
      <c r="C35" s="1">
        <v>13342</v>
      </c>
      <c r="D35" s="1">
        <v>90028</v>
      </c>
      <c r="E35" s="1">
        <v>10750</v>
      </c>
      <c r="F35" s="1">
        <v>5288</v>
      </c>
      <c r="G35" s="1" t="s">
        <v>33</v>
      </c>
      <c r="I35" s="1" t="s">
        <v>33</v>
      </c>
      <c r="J35" s="1">
        <v>140530</v>
      </c>
      <c r="M35" s="1" t="s">
        <v>33</v>
      </c>
    </row>
    <row r="36" spans="1:13" ht="16" x14ac:dyDescent="0.2">
      <c r="A36" s="7" t="s">
        <v>46</v>
      </c>
      <c r="B36" s="1">
        <v>153477</v>
      </c>
      <c r="C36" s="1" t="s">
        <v>33</v>
      </c>
      <c r="D36" s="1">
        <v>44593</v>
      </c>
      <c r="E36" s="1" t="s">
        <v>33</v>
      </c>
      <c r="F36" s="1">
        <v>4325</v>
      </c>
      <c r="G36" s="1" t="s">
        <v>33</v>
      </c>
      <c r="I36" s="1" t="s">
        <v>33</v>
      </c>
      <c r="J36" s="1">
        <v>56078</v>
      </c>
      <c r="M36" s="1">
        <v>48482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732344</v>
      </c>
      <c r="C38" s="1">
        <v>79171</v>
      </c>
      <c r="D38" s="1">
        <v>191266</v>
      </c>
      <c r="E38" s="1">
        <v>7691</v>
      </c>
      <c r="F38" s="1">
        <v>124905</v>
      </c>
      <c r="G38" s="1" t="s">
        <v>33</v>
      </c>
      <c r="H38" s="1">
        <f>SUM(C38:G38)</f>
        <v>403033</v>
      </c>
      <c r="I38" s="1" t="s">
        <v>33</v>
      </c>
      <c r="J38" s="1">
        <v>246579</v>
      </c>
      <c r="K38" s="1">
        <f>H38+J38</f>
        <v>649612</v>
      </c>
      <c r="L38" s="9">
        <f>J38/K38</f>
        <v>0.3795788870895242</v>
      </c>
      <c r="M38" s="1">
        <v>82732</v>
      </c>
    </row>
    <row r="39" spans="1:13" ht="16" x14ac:dyDescent="0.2">
      <c r="A39" s="7" t="s">
        <v>56</v>
      </c>
      <c r="B39" s="1">
        <v>4342886</v>
      </c>
      <c r="C39" s="1">
        <v>376857</v>
      </c>
      <c r="D39" s="1">
        <v>1480075</v>
      </c>
      <c r="E39" s="1">
        <v>298423</v>
      </c>
      <c r="F39" s="1">
        <v>355608</v>
      </c>
      <c r="G39" s="1">
        <v>75631</v>
      </c>
      <c r="H39" s="1">
        <f t="shared" ref="H39:H40" si="0">SUM(C39:G39)</f>
        <v>2586594</v>
      </c>
      <c r="I39" s="1">
        <v>28024</v>
      </c>
      <c r="J39" s="1">
        <v>1634399</v>
      </c>
      <c r="K39" s="1">
        <f t="shared" ref="K39:K40" si="1">H39+J39</f>
        <v>4220993</v>
      </c>
      <c r="L39" s="9">
        <f t="shared" ref="L39:L40" si="2">J39/K39</f>
        <v>0.38720722825174075</v>
      </c>
      <c r="M39" s="1">
        <v>93869</v>
      </c>
    </row>
    <row r="40" spans="1:13" ht="16" x14ac:dyDescent="0.2">
      <c r="A40" s="7" t="s">
        <v>57</v>
      </c>
      <c r="B40" s="1">
        <v>2536320</v>
      </c>
      <c r="C40" s="1">
        <v>305740</v>
      </c>
      <c r="D40" s="1">
        <v>764754</v>
      </c>
      <c r="E40" s="1">
        <v>111869</v>
      </c>
      <c r="F40" s="1">
        <v>185315</v>
      </c>
      <c r="G40" s="1">
        <v>41672</v>
      </c>
      <c r="H40" s="1">
        <f t="shared" si="0"/>
        <v>1409350</v>
      </c>
      <c r="I40" s="1">
        <v>15711</v>
      </c>
      <c r="J40" s="1">
        <v>1019665</v>
      </c>
      <c r="K40" s="1">
        <f t="shared" si="1"/>
        <v>2429015</v>
      </c>
      <c r="L40" s="9">
        <f t="shared" si="2"/>
        <v>0.41978538625739242</v>
      </c>
      <c r="M40" s="1">
        <v>91594</v>
      </c>
    </row>
    <row r="41" spans="1:13" ht="16" x14ac:dyDescent="0.2">
      <c r="A41" s="7" t="s">
        <v>58</v>
      </c>
      <c r="B41" s="1">
        <v>253294</v>
      </c>
      <c r="C41" s="1">
        <v>3498</v>
      </c>
      <c r="D41" s="1">
        <v>90727</v>
      </c>
      <c r="E41" s="1">
        <v>12825</v>
      </c>
      <c r="F41" s="1">
        <v>28462</v>
      </c>
      <c r="G41" s="1" t="s">
        <v>33</v>
      </c>
      <c r="I41" s="1" t="s">
        <v>33</v>
      </c>
      <c r="J41" s="1">
        <v>100694</v>
      </c>
      <c r="M41" s="1">
        <v>17088</v>
      </c>
    </row>
    <row r="42" spans="1:13" ht="16" x14ac:dyDescent="0.2">
      <c r="A42" s="7" t="s">
        <v>59</v>
      </c>
      <c r="B42" s="1">
        <v>267530</v>
      </c>
      <c r="C42" s="1">
        <v>7455</v>
      </c>
      <c r="D42" s="1">
        <v>112822</v>
      </c>
      <c r="E42" s="1">
        <v>8034</v>
      </c>
      <c r="F42" s="1">
        <v>17191</v>
      </c>
      <c r="G42" s="1" t="s">
        <v>33</v>
      </c>
      <c r="I42" s="1" t="s">
        <v>33</v>
      </c>
      <c r="J42" s="1">
        <v>101768</v>
      </c>
      <c r="M42" s="1">
        <v>20260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561978</v>
      </c>
      <c r="C44" s="1">
        <v>40362</v>
      </c>
      <c r="D44" s="1">
        <v>84331</v>
      </c>
      <c r="E44" s="1" t="s">
        <v>33</v>
      </c>
      <c r="F44" s="1">
        <v>153039</v>
      </c>
      <c r="G44" s="1" t="s">
        <v>33</v>
      </c>
      <c r="I44" s="1">
        <v>16939</v>
      </c>
      <c r="J44" s="1">
        <v>199822</v>
      </c>
      <c r="M44" s="1">
        <v>67485</v>
      </c>
    </row>
    <row r="45" spans="1:13" ht="16" x14ac:dyDescent="0.2">
      <c r="A45" s="7" t="s">
        <v>61</v>
      </c>
      <c r="B45" s="1">
        <v>2740706</v>
      </c>
      <c r="C45" s="1">
        <v>228665</v>
      </c>
      <c r="D45" s="1">
        <v>792746</v>
      </c>
      <c r="E45" s="1">
        <v>216017</v>
      </c>
      <c r="F45" s="1">
        <v>113386</v>
      </c>
      <c r="G45" s="1">
        <v>36924</v>
      </c>
      <c r="I45" s="1" t="s">
        <v>33</v>
      </c>
      <c r="J45" s="1">
        <v>1204665</v>
      </c>
      <c r="M45" s="1">
        <v>148302</v>
      </c>
    </row>
    <row r="46" spans="1:13" ht="16" x14ac:dyDescent="0.2">
      <c r="A46" s="7" t="s">
        <v>175</v>
      </c>
      <c r="C46" s="1">
        <f>SUM(C44:C45)</f>
        <v>269027</v>
      </c>
      <c r="D46" s="1">
        <f>SUM(D44:D45)</f>
        <v>877077</v>
      </c>
      <c r="E46" s="1">
        <f>SUM(E44:E45)</f>
        <v>216017</v>
      </c>
      <c r="F46" s="1">
        <f>SUM(F44:F45)</f>
        <v>266425</v>
      </c>
      <c r="G46" s="1">
        <f>SUM(G44:G45)</f>
        <v>36924</v>
      </c>
      <c r="H46" s="1">
        <f>SUM(C46:G46)</f>
        <v>1665470</v>
      </c>
      <c r="J46" s="1">
        <f>SUM(J44:J45)</f>
        <v>1404487</v>
      </c>
      <c r="K46" s="1">
        <f>H46+J46</f>
        <v>3069957</v>
      </c>
      <c r="L46" s="9">
        <f>J46/K46</f>
        <v>0.45749403004667494</v>
      </c>
    </row>
    <row r="47" spans="1:13" ht="16" x14ac:dyDescent="0.2">
      <c r="A47" s="7" t="s">
        <v>62</v>
      </c>
      <c r="B47" s="1">
        <v>2393195</v>
      </c>
      <c r="C47" s="1">
        <v>109805</v>
      </c>
      <c r="D47" s="1">
        <v>838085</v>
      </c>
      <c r="E47" s="1">
        <v>53542</v>
      </c>
      <c r="F47" s="1">
        <v>241895</v>
      </c>
      <c r="G47" s="1">
        <v>59779</v>
      </c>
      <c r="H47" s="1">
        <f>SUM(C47:G47)</f>
        <v>1303106</v>
      </c>
      <c r="I47" s="1">
        <v>19956</v>
      </c>
      <c r="J47" s="1">
        <v>1021695</v>
      </c>
      <c r="K47" s="1">
        <f>H47+J47</f>
        <v>2324801</v>
      </c>
      <c r="L47" s="9">
        <f>J47/K47</f>
        <v>0.43947632507040385</v>
      </c>
      <c r="M47" s="1">
        <v>48437</v>
      </c>
    </row>
    <row r="48" spans="1:13" ht="16" x14ac:dyDescent="0.2">
      <c r="A48" s="7" t="s">
        <v>63</v>
      </c>
      <c r="B48" s="1">
        <v>2436495</v>
      </c>
      <c r="C48" s="1">
        <v>393888</v>
      </c>
      <c r="D48" s="1">
        <v>924481</v>
      </c>
      <c r="E48" s="1">
        <v>169282</v>
      </c>
      <c r="F48" s="1">
        <v>203161</v>
      </c>
      <c r="G48" s="1">
        <v>20600</v>
      </c>
      <c r="I48" s="1">
        <v>6839</v>
      </c>
      <c r="J48" s="1">
        <v>676924</v>
      </c>
      <c r="M48" s="1">
        <v>41319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4164098</v>
      </c>
      <c r="C50" s="1">
        <v>518370</v>
      </c>
      <c r="D50" s="1">
        <v>1377711</v>
      </c>
      <c r="E50" s="1">
        <v>146681</v>
      </c>
      <c r="F50" s="1">
        <v>401689</v>
      </c>
      <c r="G50" s="1">
        <v>58871</v>
      </c>
      <c r="I50" s="1">
        <v>4675</v>
      </c>
      <c r="J50" s="1">
        <v>1539376</v>
      </c>
      <c r="M50" s="1">
        <v>116725</v>
      </c>
    </row>
    <row r="51" spans="1:13" ht="16" x14ac:dyDescent="0.2">
      <c r="A51" s="7" t="s">
        <v>65</v>
      </c>
      <c r="B51" s="1">
        <v>321450</v>
      </c>
      <c r="C51" s="1">
        <v>16227</v>
      </c>
      <c r="D51" s="1">
        <v>113669</v>
      </c>
      <c r="E51" s="1">
        <v>11818</v>
      </c>
      <c r="F51" s="1">
        <v>3981</v>
      </c>
      <c r="G51" s="1" t="s">
        <v>33</v>
      </c>
      <c r="I51" s="1">
        <v>4194</v>
      </c>
      <c r="J51" s="1">
        <v>171561</v>
      </c>
      <c r="M51" s="1" t="s">
        <v>33</v>
      </c>
    </row>
    <row r="52" spans="1:13" ht="16" x14ac:dyDescent="0.2">
      <c r="A52" s="7" t="s">
        <v>66</v>
      </c>
      <c r="B52" s="1">
        <v>1306673</v>
      </c>
      <c r="C52" s="1">
        <v>63106</v>
      </c>
      <c r="D52" s="1">
        <v>274065</v>
      </c>
      <c r="E52" s="1">
        <v>171061</v>
      </c>
      <c r="F52" s="1">
        <v>170836</v>
      </c>
      <c r="G52" s="1">
        <v>2955</v>
      </c>
      <c r="I52" s="1">
        <v>29109</v>
      </c>
      <c r="J52" s="1">
        <v>547046</v>
      </c>
      <c r="M52" s="1">
        <v>48495</v>
      </c>
    </row>
    <row r="53" spans="1:13" ht="16" x14ac:dyDescent="0.2">
      <c r="A53" s="7" t="s">
        <v>67</v>
      </c>
      <c r="B53" s="1">
        <v>2289947</v>
      </c>
      <c r="C53" s="1">
        <v>169456</v>
      </c>
      <c r="D53" s="1">
        <v>874199</v>
      </c>
      <c r="E53" s="1">
        <v>109281</v>
      </c>
      <c r="F53" s="1">
        <v>130651</v>
      </c>
      <c r="G53" s="1">
        <v>55478</v>
      </c>
      <c r="I53" s="1">
        <v>5757</v>
      </c>
      <c r="J53" s="1">
        <v>839711</v>
      </c>
      <c r="M53" s="1">
        <v>105415</v>
      </c>
    </row>
    <row r="54" spans="1:13" ht="16" x14ac:dyDescent="0.2">
      <c r="A54" s="7" t="s">
        <v>46</v>
      </c>
      <c r="B54" s="1">
        <v>50206</v>
      </c>
      <c r="C54" s="1">
        <v>5562</v>
      </c>
      <c r="D54" s="1" t="s">
        <v>33</v>
      </c>
      <c r="E54" s="1" t="s">
        <v>33</v>
      </c>
      <c r="F54" s="1">
        <v>4325</v>
      </c>
      <c r="G54" s="1" t="s">
        <v>33</v>
      </c>
      <c r="I54" s="1" t="s">
        <v>33</v>
      </c>
      <c r="J54" s="1">
        <v>5412</v>
      </c>
      <c r="M54" s="1">
        <v>34908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628631</v>
      </c>
      <c r="C56" s="1">
        <v>34935</v>
      </c>
      <c r="D56" s="1">
        <v>190048</v>
      </c>
      <c r="E56" s="1">
        <v>47828</v>
      </c>
      <c r="F56" s="1">
        <v>57742</v>
      </c>
      <c r="G56" s="1">
        <v>3257</v>
      </c>
      <c r="I56" s="1">
        <v>2006</v>
      </c>
      <c r="J56" s="1">
        <v>273377</v>
      </c>
      <c r="M56" s="1">
        <v>19439</v>
      </c>
    </row>
    <row r="57" spans="1:13" ht="16" x14ac:dyDescent="0.2">
      <c r="A57" s="7" t="s">
        <v>69</v>
      </c>
      <c r="B57" s="1">
        <v>2501376</v>
      </c>
      <c r="C57" s="1">
        <v>138321</v>
      </c>
      <c r="D57" s="1">
        <v>731602</v>
      </c>
      <c r="E57" s="1">
        <v>89073</v>
      </c>
      <c r="F57" s="1">
        <v>216849</v>
      </c>
      <c r="G57" s="1">
        <v>39879</v>
      </c>
      <c r="I57" s="1">
        <v>9028</v>
      </c>
      <c r="J57" s="1">
        <v>1228620</v>
      </c>
      <c r="M57" s="1">
        <v>48004</v>
      </c>
    </row>
    <row r="58" spans="1:13" ht="16" x14ac:dyDescent="0.2">
      <c r="A58" s="7" t="s">
        <v>70</v>
      </c>
      <c r="B58" s="1">
        <v>1899827</v>
      </c>
      <c r="C58" s="1">
        <v>261907</v>
      </c>
      <c r="D58" s="1">
        <v>639051</v>
      </c>
      <c r="E58" s="1">
        <v>139087</v>
      </c>
      <c r="F58" s="1">
        <v>110600</v>
      </c>
      <c r="G58" s="1">
        <v>40591</v>
      </c>
      <c r="I58" s="1">
        <v>5760</v>
      </c>
      <c r="J58" s="1">
        <v>583607</v>
      </c>
      <c r="M58" s="1">
        <v>119223</v>
      </c>
    </row>
    <row r="59" spans="1:13" ht="16" x14ac:dyDescent="0.2">
      <c r="A59" s="7" t="s">
        <v>71</v>
      </c>
      <c r="B59" s="1">
        <v>1566200</v>
      </c>
      <c r="C59" s="1">
        <v>133621</v>
      </c>
      <c r="D59" s="1">
        <v>590636</v>
      </c>
      <c r="E59" s="1">
        <v>110047</v>
      </c>
      <c r="F59" s="1">
        <v>224517</v>
      </c>
      <c r="G59" s="1">
        <v>32053</v>
      </c>
      <c r="I59" s="1">
        <v>16939</v>
      </c>
      <c r="J59" s="1">
        <v>419293</v>
      </c>
      <c r="M59" s="1">
        <v>39094</v>
      </c>
    </row>
    <row r="60" spans="1:13" ht="16" x14ac:dyDescent="0.2">
      <c r="A60" s="7" t="s">
        <v>72</v>
      </c>
      <c r="B60" s="1">
        <v>676193</v>
      </c>
      <c r="C60" s="1">
        <v>109066</v>
      </c>
      <c r="D60" s="1">
        <v>219824</v>
      </c>
      <c r="E60" s="1">
        <v>39391</v>
      </c>
      <c r="F60" s="1">
        <v>59422</v>
      </c>
      <c r="G60" s="1" t="s">
        <v>33</v>
      </c>
      <c r="I60" s="1">
        <v>10002</v>
      </c>
      <c r="J60" s="1">
        <v>212141</v>
      </c>
      <c r="M60" s="1">
        <v>26345</v>
      </c>
    </row>
    <row r="61" spans="1:13" ht="16" x14ac:dyDescent="0.2">
      <c r="A61" s="7" t="s">
        <v>73</v>
      </c>
      <c r="B61" s="1">
        <v>537128</v>
      </c>
      <c r="C61" s="1">
        <v>62658</v>
      </c>
      <c r="D61" s="1">
        <v>153158</v>
      </c>
      <c r="E61" s="1" t="s">
        <v>33</v>
      </c>
      <c r="F61" s="1">
        <v>19132</v>
      </c>
      <c r="G61" s="1">
        <v>1524</v>
      </c>
      <c r="I61" s="1" t="s">
        <v>33</v>
      </c>
      <c r="J61" s="1">
        <v>251856</v>
      </c>
      <c r="M61" s="1">
        <v>48802</v>
      </c>
    </row>
    <row r="62" spans="1:13" ht="16" x14ac:dyDescent="0.2">
      <c r="A62" s="7" t="s">
        <v>74</v>
      </c>
      <c r="B62" s="1">
        <v>323019</v>
      </c>
      <c r="C62" s="1">
        <v>32213</v>
      </c>
      <c r="D62" s="1">
        <v>115326</v>
      </c>
      <c r="E62" s="1">
        <v>13416</v>
      </c>
      <c r="F62" s="1">
        <v>23220</v>
      </c>
      <c r="G62" s="1" t="s">
        <v>33</v>
      </c>
      <c r="I62" s="1" t="s">
        <v>33</v>
      </c>
      <c r="J62" s="1">
        <v>134211</v>
      </c>
      <c r="M62" s="1">
        <v>4635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3318740</v>
      </c>
      <c r="C64" s="1">
        <v>367240</v>
      </c>
      <c r="D64" s="1">
        <v>1198173</v>
      </c>
      <c r="E64" s="1">
        <v>223257</v>
      </c>
      <c r="F64" s="1">
        <v>226064</v>
      </c>
      <c r="G64" s="1">
        <v>8919</v>
      </c>
      <c r="H64" s="1">
        <f>SUM(C64:G64)</f>
        <v>2023653</v>
      </c>
      <c r="I64" s="1">
        <v>28024</v>
      </c>
      <c r="J64" s="1">
        <v>1087239</v>
      </c>
      <c r="K64" s="1">
        <f>H64+J64</f>
        <v>3110892</v>
      </c>
      <c r="L64" s="9">
        <f>J64/K64</f>
        <v>0.34949429295520384</v>
      </c>
      <c r="M64" s="1">
        <v>179823</v>
      </c>
    </row>
    <row r="65" spans="1:13" ht="16" x14ac:dyDescent="0.2">
      <c r="A65" s="7" t="s">
        <v>46</v>
      </c>
      <c r="B65" s="1">
        <v>4813634</v>
      </c>
      <c r="C65" s="1">
        <v>405480</v>
      </c>
      <c r="D65" s="1">
        <v>1441471</v>
      </c>
      <c r="E65" s="1">
        <v>215584</v>
      </c>
      <c r="F65" s="1">
        <v>485418</v>
      </c>
      <c r="G65" s="1">
        <v>108385</v>
      </c>
      <c r="H65" s="1">
        <f>SUM(C65:G65)</f>
        <v>2656338</v>
      </c>
      <c r="I65" s="1">
        <v>15711</v>
      </c>
      <c r="J65" s="1">
        <v>2015866</v>
      </c>
      <c r="K65" s="1">
        <f>H65+J65</f>
        <v>4672204</v>
      </c>
      <c r="L65" s="9">
        <f>J65/K65</f>
        <v>0.43145932840261253</v>
      </c>
      <c r="M65" s="1">
        <v>125720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1023187</v>
      </c>
      <c r="C67" s="1">
        <v>31078</v>
      </c>
      <c r="D67" s="1">
        <v>195407</v>
      </c>
      <c r="E67" s="1">
        <v>98088</v>
      </c>
      <c r="F67" s="1">
        <v>94894</v>
      </c>
      <c r="G67" s="1">
        <v>1495</v>
      </c>
      <c r="I67" s="1">
        <v>4194</v>
      </c>
      <c r="J67" s="1">
        <v>585407</v>
      </c>
      <c r="M67" s="1">
        <v>12624</v>
      </c>
    </row>
    <row r="68" spans="1:13" ht="16" x14ac:dyDescent="0.2">
      <c r="A68" s="7" t="s">
        <v>77</v>
      </c>
      <c r="B68" s="1">
        <v>730692</v>
      </c>
      <c r="C68" s="1">
        <v>54533</v>
      </c>
      <c r="D68" s="1">
        <v>150708</v>
      </c>
      <c r="E68" s="1">
        <v>75990</v>
      </c>
      <c r="F68" s="1">
        <v>147023</v>
      </c>
      <c r="G68" s="1" t="s">
        <v>33</v>
      </c>
      <c r="I68" s="1">
        <v>16939</v>
      </c>
      <c r="J68" s="1">
        <v>285500</v>
      </c>
      <c r="M68" s="1" t="s">
        <v>33</v>
      </c>
    </row>
    <row r="69" spans="1:13" ht="16" x14ac:dyDescent="0.2">
      <c r="A69" s="7" t="s">
        <v>176</v>
      </c>
      <c r="C69" s="1">
        <f>SUM(C67:C68)</f>
        <v>85611</v>
      </c>
      <c r="D69" s="1">
        <f>SUM(D67:D68)</f>
        <v>346115</v>
      </c>
      <c r="E69" s="1">
        <f>SUM(E67:E68)</f>
        <v>174078</v>
      </c>
      <c r="F69" s="1">
        <f>SUM(F67:F68)</f>
        <v>241917</v>
      </c>
      <c r="G69" s="1">
        <f>SUM(G67:G68)</f>
        <v>1495</v>
      </c>
      <c r="H69" s="1">
        <f>SUM(C67:G69)</f>
        <v>1698432</v>
      </c>
      <c r="J69" s="1">
        <f>SUM(J67:J68)</f>
        <v>870907</v>
      </c>
      <c r="K69" s="1">
        <f>SUM(H69+J69)</f>
        <v>2569339</v>
      </c>
      <c r="L69" s="9">
        <f>J69/K69</f>
        <v>0.33896149943623632</v>
      </c>
    </row>
    <row r="70" spans="1:13" x14ac:dyDescent="0.2">
      <c r="A70" s="7"/>
    </row>
    <row r="71" spans="1:13" ht="16" x14ac:dyDescent="0.2">
      <c r="A71" s="7" t="s">
        <v>78</v>
      </c>
      <c r="B71" s="1">
        <v>710543</v>
      </c>
      <c r="C71" s="1">
        <v>28289</v>
      </c>
      <c r="D71" s="1">
        <v>273011</v>
      </c>
      <c r="E71" s="1">
        <v>15432</v>
      </c>
      <c r="F71" s="1">
        <v>67985</v>
      </c>
      <c r="G71" s="1" t="s">
        <v>33</v>
      </c>
      <c r="I71" s="1">
        <v>3751</v>
      </c>
      <c r="J71" s="1">
        <v>322074</v>
      </c>
      <c r="M71" s="1" t="s">
        <v>33</v>
      </c>
    </row>
    <row r="72" spans="1:13" ht="16" x14ac:dyDescent="0.2">
      <c r="A72" s="7" t="s">
        <v>79</v>
      </c>
      <c r="B72" s="1">
        <v>982458</v>
      </c>
      <c r="C72" s="1">
        <v>122105</v>
      </c>
      <c r="D72" s="1">
        <v>246439</v>
      </c>
      <c r="E72" s="1">
        <v>39376</v>
      </c>
      <c r="F72" s="1">
        <v>39428</v>
      </c>
      <c r="G72" s="1">
        <v>4893</v>
      </c>
      <c r="I72" s="1">
        <v>2006</v>
      </c>
      <c r="J72" s="1">
        <v>528212</v>
      </c>
      <c r="M72" s="1" t="s">
        <v>33</v>
      </c>
    </row>
    <row r="73" spans="1:13" ht="16" x14ac:dyDescent="0.2">
      <c r="A73" s="7" t="s">
        <v>80</v>
      </c>
      <c r="B73" s="1">
        <v>774542</v>
      </c>
      <c r="C73" s="1">
        <v>116576</v>
      </c>
      <c r="D73" s="1">
        <v>400874</v>
      </c>
      <c r="E73" s="1">
        <v>53543</v>
      </c>
      <c r="F73" s="1">
        <v>11494</v>
      </c>
      <c r="G73" s="1">
        <v>30983</v>
      </c>
      <c r="I73" s="1" t="s">
        <v>33</v>
      </c>
      <c r="J73" s="1">
        <v>161072</v>
      </c>
      <c r="M73" s="1" t="s">
        <v>33</v>
      </c>
    </row>
    <row r="74" spans="1:13" ht="16" x14ac:dyDescent="0.2">
      <c r="A74" s="7" t="s">
        <v>81</v>
      </c>
      <c r="B74" s="1">
        <v>863964</v>
      </c>
      <c r="C74" s="1">
        <v>204646</v>
      </c>
      <c r="D74" s="1">
        <v>407373</v>
      </c>
      <c r="E74" s="1">
        <v>35308</v>
      </c>
      <c r="F74" s="1">
        <v>79078</v>
      </c>
      <c r="G74" s="1">
        <v>1524</v>
      </c>
      <c r="H74" s="1">
        <f>SUM(C74:G74)</f>
        <v>727929</v>
      </c>
      <c r="I74" s="1" t="s">
        <v>33</v>
      </c>
      <c r="J74" s="1">
        <v>136034</v>
      </c>
      <c r="K74" s="1">
        <f>H74+J74</f>
        <v>863963</v>
      </c>
      <c r="L74" s="9">
        <f>J74/K74</f>
        <v>0.15745350205969469</v>
      </c>
      <c r="M74" s="1" t="s">
        <v>33</v>
      </c>
    </row>
    <row r="75" spans="1:13" ht="16" x14ac:dyDescent="0.2">
      <c r="A75" s="7" t="s">
        <v>82</v>
      </c>
      <c r="B75" s="1">
        <v>376398</v>
      </c>
      <c r="C75" s="1">
        <v>36609</v>
      </c>
      <c r="D75" s="1">
        <v>165578</v>
      </c>
      <c r="E75" s="1">
        <v>18145</v>
      </c>
      <c r="F75" s="1">
        <v>39976</v>
      </c>
      <c r="G75" s="1">
        <v>7558</v>
      </c>
      <c r="I75" s="1" t="s">
        <v>33</v>
      </c>
      <c r="J75" s="1">
        <v>106532</v>
      </c>
      <c r="M75" s="1">
        <v>2000</v>
      </c>
    </row>
    <row r="76" spans="1:13" ht="16" x14ac:dyDescent="0.2">
      <c r="A76" s="7" t="s">
        <v>83</v>
      </c>
      <c r="B76" s="1">
        <v>423811</v>
      </c>
      <c r="C76" s="1">
        <v>31420</v>
      </c>
      <c r="D76" s="1">
        <v>201552</v>
      </c>
      <c r="E76" s="1">
        <v>39682</v>
      </c>
      <c r="F76" s="1">
        <v>65358</v>
      </c>
      <c r="G76" s="1">
        <v>3974</v>
      </c>
      <c r="I76" s="1" t="s">
        <v>33</v>
      </c>
      <c r="J76" s="1">
        <v>81825</v>
      </c>
      <c r="M76" s="1" t="s">
        <v>33</v>
      </c>
    </row>
    <row r="77" spans="1:13" ht="16" x14ac:dyDescent="0.2">
      <c r="A77" s="7" t="s">
        <v>46</v>
      </c>
      <c r="B77" s="1">
        <v>2246779</v>
      </c>
      <c r="C77" s="1">
        <v>147463</v>
      </c>
      <c r="D77" s="1">
        <v>598702</v>
      </c>
      <c r="E77" s="1">
        <v>63278</v>
      </c>
      <c r="F77" s="1">
        <v>166246</v>
      </c>
      <c r="G77" s="1">
        <v>66877</v>
      </c>
      <c r="I77" s="1">
        <v>16845</v>
      </c>
      <c r="J77" s="1">
        <v>896449</v>
      </c>
      <c r="M77" s="1">
        <v>290919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5204221</v>
      </c>
      <c r="C79" s="1">
        <v>595398</v>
      </c>
      <c r="D79" s="1">
        <v>2075184</v>
      </c>
      <c r="E79" s="1">
        <v>356719</v>
      </c>
      <c r="F79" s="1">
        <v>436132</v>
      </c>
      <c r="G79" s="1">
        <v>63478</v>
      </c>
      <c r="I79" s="1">
        <v>27813</v>
      </c>
      <c r="J79" s="1">
        <v>1644298</v>
      </c>
      <c r="M79" s="1">
        <v>5199</v>
      </c>
    </row>
    <row r="80" spans="1:13" ht="16" x14ac:dyDescent="0.2">
      <c r="A80" s="7" t="s">
        <v>85</v>
      </c>
      <c r="B80" s="1">
        <v>2350498</v>
      </c>
      <c r="C80" s="1">
        <v>289433</v>
      </c>
      <c r="D80" s="1">
        <v>932619</v>
      </c>
      <c r="E80" s="1">
        <v>147305</v>
      </c>
      <c r="F80" s="1">
        <v>178964</v>
      </c>
      <c r="G80" s="1">
        <v>49100</v>
      </c>
      <c r="I80" s="1">
        <v>22696</v>
      </c>
      <c r="J80" s="1">
        <v>730381</v>
      </c>
      <c r="M80" s="1" t="s">
        <v>33</v>
      </c>
    </row>
    <row r="81" spans="1:13" ht="32" x14ac:dyDescent="0.2">
      <c r="A81" s="7" t="s">
        <v>86</v>
      </c>
      <c r="B81" s="1">
        <v>1894717</v>
      </c>
      <c r="C81" s="1">
        <v>170531</v>
      </c>
      <c r="D81" s="1">
        <v>724444</v>
      </c>
      <c r="E81" s="1">
        <v>62621</v>
      </c>
      <c r="F81" s="1">
        <v>193065</v>
      </c>
      <c r="G81" s="1">
        <v>55134</v>
      </c>
      <c r="I81" s="1">
        <v>3751</v>
      </c>
      <c r="J81" s="1">
        <v>672548</v>
      </c>
      <c r="M81" s="1">
        <v>12624</v>
      </c>
    </row>
    <row r="82" spans="1:13" ht="16" x14ac:dyDescent="0.2">
      <c r="A82" s="7" t="s">
        <v>87</v>
      </c>
      <c r="B82" s="1">
        <v>1080426</v>
      </c>
      <c r="C82" s="1">
        <v>114824</v>
      </c>
      <c r="D82" s="1">
        <v>394645</v>
      </c>
      <c r="E82" s="1">
        <v>43227</v>
      </c>
      <c r="F82" s="1">
        <v>95442</v>
      </c>
      <c r="G82" s="1">
        <v>64651</v>
      </c>
      <c r="I82" s="1">
        <v>20690</v>
      </c>
      <c r="J82" s="1">
        <v>346946</v>
      </c>
      <c r="M82" s="1" t="s">
        <v>33</v>
      </c>
    </row>
    <row r="83" spans="1:13" ht="16" x14ac:dyDescent="0.2">
      <c r="A83" s="7" t="s">
        <v>88</v>
      </c>
      <c r="B83" s="1">
        <v>32057</v>
      </c>
      <c r="C83" s="1" t="s">
        <v>33</v>
      </c>
      <c r="D83" s="1">
        <v>10039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22018</v>
      </c>
      <c r="M83" s="1" t="s">
        <v>33</v>
      </c>
    </row>
    <row r="84" spans="1:13" ht="16" x14ac:dyDescent="0.2">
      <c r="A84" s="7" t="s">
        <v>89</v>
      </c>
      <c r="B84" s="1">
        <v>301057</v>
      </c>
      <c r="C84" s="1">
        <v>32700</v>
      </c>
      <c r="D84" s="1">
        <v>115695</v>
      </c>
      <c r="E84" s="1">
        <v>16998</v>
      </c>
      <c r="F84" s="1">
        <v>3759</v>
      </c>
      <c r="G84" s="1" t="s">
        <v>33</v>
      </c>
      <c r="I84" s="1" t="s">
        <v>33</v>
      </c>
      <c r="J84" s="1">
        <v>131904</v>
      </c>
      <c r="M84" s="1" t="s">
        <v>33</v>
      </c>
    </row>
    <row r="85" spans="1:13" ht="16" x14ac:dyDescent="0.2">
      <c r="A85" s="7" t="s">
        <v>90</v>
      </c>
      <c r="B85" s="1">
        <v>96458</v>
      </c>
      <c r="C85" s="1" t="s">
        <v>33</v>
      </c>
      <c r="D85" s="1">
        <v>70870</v>
      </c>
      <c r="E85" s="1">
        <v>9943</v>
      </c>
      <c r="F85" s="1" t="s">
        <v>33</v>
      </c>
      <c r="G85" s="1" t="s">
        <v>33</v>
      </c>
      <c r="I85" s="1" t="s">
        <v>33</v>
      </c>
      <c r="J85" s="1">
        <v>15645</v>
      </c>
      <c r="M85" s="1" t="s">
        <v>33</v>
      </c>
    </row>
    <row r="86" spans="1:13" ht="32" x14ac:dyDescent="0.2">
      <c r="A86" s="7" t="s">
        <v>91</v>
      </c>
      <c r="B86" s="1">
        <v>147069</v>
      </c>
      <c r="C86" s="1">
        <v>10559</v>
      </c>
      <c r="D86" s="1">
        <v>71688</v>
      </c>
      <c r="E86" s="1">
        <v>13091</v>
      </c>
      <c r="F86" s="1">
        <v>21831</v>
      </c>
      <c r="G86" s="1" t="s">
        <v>33</v>
      </c>
      <c r="I86" s="1" t="s">
        <v>33</v>
      </c>
      <c r="J86" s="1">
        <v>29899</v>
      </c>
      <c r="M86" s="1" t="s">
        <v>33</v>
      </c>
    </row>
    <row r="87" spans="1:13" ht="16" x14ac:dyDescent="0.2">
      <c r="A87" s="7" t="s">
        <v>92</v>
      </c>
      <c r="B87" s="1">
        <v>515735</v>
      </c>
      <c r="C87" s="1">
        <v>74801</v>
      </c>
      <c r="D87" s="1">
        <v>73635</v>
      </c>
      <c r="E87" s="1">
        <v>33230</v>
      </c>
      <c r="F87" s="1">
        <v>35290</v>
      </c>
      <c r="G87" s="1">
        <v>43313</v>
      </c>
      <c r="I87" s="1" t="s">
        <v>33</v>
      </c>
      <c r="J87" s="1">
        <v>255468</v>
      </c>
      <c r="M87" s="1" t="s">
        <v>33</v>
      </c>
    </row>
    <row r="88" spans="1:13" ht="16" x14ac:dyDescent="0.2">
      <c r="A88" s="7" t="s">
        <v>93</v>
      </c>
      <c r="B88" s="1">
        <v>213839</v>
      </c>
      <c r="C88" s="1">
        <v>2297</v>
      </c>
      <c r="D88" s="1">
        <v>79312</v>
      </c>
      <c r="E88" s="1" t="s">
        <v>33</v>
      </c>
      <c r="F88" s="1">
        <v>26635</v>
      </c>
      <c r="G88" s="1">
        <v>4893</v>
      </c>
      <c r="I88" s="1" t="s">
        <v>33</v>
      </c>
      <c r="J88" s="1">
        <v>100702</v>
      </c>
      <c r="M88" s="1" t="s">
        <v>33</v>
      </c>
    </row>
    <row r="89" spans="1:13" ht="16" x14ac:dyDescent="0.2">
      <c r="A89" s="7" t="s">
        <v>94</v>
      </c>
      <c r="B89" s="1">
        <v>95843</v>
      </c>
      <c r="C89" s="1">
        <v>20122</v>
      </c>
      <c r="D89" s="1">
        <v>7448</v>
      </c>
      <c r="E89" s="1">
        <v>20181</v>
      </c>
      <c r="F89" s="1" t="s">
        <v>33</v>
      </c>
      <c r="G89" s="1">
        <v>1495</v>
      </c>
      <c r="I89" s="1" t="s">
        <v>33</v>
      </c>
      <c r="J89" s="1">
        <v>33973</v>
      </c>
      <c r="M89" s="1">
        <v>12624</v>
      </c>
    </row>
    <row r="90" spans="1:13" ht="16" x14ac:dyDescent="0.2">
      <c r="A90" s="7" t="s">
        <v>54</v>
      </c>
      <c r="B90" s="1">
        <v>574504</v>
      </c>
      <c r="C90" s="1">
        <v>26135</v>
      </c>
      <c r="D90" s="1">
        <v>87077</v>
      </c>
      <c r="E90" s="1">
        <v>32624</v>
      </c>
      <c r="F90" s="1">
        <v>130424</v>
      </c>
      <c r="G90" s="1">
        <v>3974</v>
      </c>
      <c r="I90" s="1" t="s">
        <v>33</v>
      </c>
      <c r="J90" s="1">
        <v>292270</v>
      </c>
      <c r="M90" s="1">
        <v>2000</v>
      </c>
    </row>
    <row r="91" spans="1:13" ht="16" x14ac:dyDescent="0.2">
      <c r="A91" s="7" t="s">
        <v>46</v>
      </c>
      <c r="B91" s="1">
        <v>853206</v>
      </c>
      <c r="C91" s="1">
        <v>27679</v>
      </c>
      <c r="D91" s="1">
        <v>175171</v>
      </c>
      <c r="E91" s="1">
        <v>2893</v>
      </c>
      <c r="F91" s="1">
        <v>43773</v>
      </c>
      <c r="G91" s="1">
        <v>2955</v>
      </c>
      <c r="I91" s="1">
        <v>12170</v>
      </c>
      <c r="J91" s="1">
        <v>302844</v>
      </c>
      <c r="M91" s="1">
        <v>285720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38485</v>
      </c>
      <c r="C93" s="1">
        <v>32549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5936</v>
      </c>
      <c r="M93" s="1" t="s">
        <v>33</v>
      </c>
    </row>
    <row r="94" spans="1:13" ht="16" x14ac:dyDescent="0.2">
      <c r="A94" s="7" t="s">
        <v>96</v>
      </c>
      <c r="B94" s="1">
        <v>19591</v>
      </c>
      <c r="C94" s="1" t="s">
        <v>33</v>
      </c>
      <c r="D94" s="1">
        <v>12845</v>
      </c>
      <c r="E94" s="1">
        <v>2421</v>
      </c>
      <c r="F94" s="1">
        <v>4325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54972</v>
      </c>
      <c r="C95" s="1">
        <v>21356</v>
      </c>
      <c r="D95" s="1">
        <v>15741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17875</v>
      </c>
      <c r="M95" s="1" t="s">
        <v>33</v>
      </c>
    </row>
    <row r="96" spans="1:13" ht="16" x14ac:dyDescent="0.2">
      <c r="A96" s="7" t="s">
        <v>98</v>
      </c>
      <c r="B96" s="1">
        <v>36852</v>
      </c>
      <c r="C96" s="1" t="s">
        <v>33</v>
      </c>
      <c r="D96" s="1">
        <v>33698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>
        <v>3154</v>
      </c>
    </row>
    <row r="97" spans="1:13" ht="16" x14ac:dyDescent="0.2">
      <c r="A97" s="7" t="s">
        <v>99</v>
      </c>
      <c r="B97" s="1">
        <v>7931938</v>
      </c>
      <c r="C97" s="1">
        <v>727644</v>
      </c>
      <c r="D97" s="1">
        <v>2574233</v>
      </c>
      <c r="E97" s="1">
        <v>436420</v>
      </c>
      <c r="F97" s="1">
        <v>707157</v>
      </c>
      <c r="G97" s="1">
        <v>117304</v>
      </c>
      <c r="I97" s="1">
        <v>43735</v>
      </c>
      <c r="J97" s="1">
        <v>3058556</v>
      </c>
      <c r="M97" s="1">
        <v>266890</v>
      </c>
    </row>
    <row r="98" spans="1:13" ht="16" x14ac:dyDescent="0.2">
      <c r="A98" s="7" t="s">
        <v>46</v>
      </c>
      <c r="B98" s="1">
        <v>59364</v>
      </c>
      <c r="C98" s="1" t="s">
        <v>33</v>
      </c>
      <c r="D98" s="1">
        <v>3127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20738</v>
      </c>
      <c r="M98" s="1">
        <v>35499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4213864</v>
      </c>
      <c r="C100" s="1">
        <v>386279</v>
      </c>
      <c r="D100" s="1">
        <v>1601477</v>
      </c>
      <c r="E100" s="1">
        <v>285742</v>
      </c>
      <c r="F100" s="1">
        <v>322780</v>
      </c>
      <c r="G100" s="1">
        <v>41374</v>
      </c>
      <c r="I100" s="1">
        <v>18945</v>
      </c>
      <c r="J100" s="1">
        <v>1534291</v>
      </c>
      <c r="M100" s="1">
        <v>22977</v>
      </c>
    </row>
    <row r="101" spans="1:13" ht="16" x14ac:dyDescent="0.2">
      <c r="A101" s="7" t="s">
        <v>101</v>
      </c>
      <c r="B101" s="1">
        <v>2049350</v>
      </c>
      <c r="C101" s="1">
        <v>268901</v>
      </c>
      <c r="D101" s="1">
        <v>479930</v>
      </c>
      <c r="E101" s="1">
        <v>132724</v>
      </c>
      <c r="F101" s="1">
        <v>238951</v>
      </c>
      <c r="G101" s="1">
        <v>38420</v>
      </c>
      <c r="I101" s="1">
        <v>7945</v>
      </c>
      <c r="J101" s="1">
        <v>882479</v>
      </c>
      <c r="M101" s="1" t="s">
        <v>33</v>
      </c>
    </row>
    <row r="102" spans="1:13" ht="16" x14ac:dyDescent="0.2">
      <c r="A102" s="7" t="s">
        <v>102</v>
      </c>
      <c r="B102" s="1">
        <v>213531</v>
      </c>
      <c r="C102" s="1">
        <v>10056</v>
      </c>
      <c r="D102" s="1">
        <v>73430</v>
      </c>
      <c r="E102" s="1">
        <v>9993</v>
      </c>
      <c r="F102" s="1">
        <v>16478</v>
      </c>
      <c r="G102" s="1">
        <v>7558</v>
      </c>
      <c r="I102" s="1" t="s">
        <v>33</v>
      </c>
      <c r="J102" s="1">
        <v>96016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1655629</v>
      </c>
      <c r="C104" s="1">
        <v>107484</v>
      </c>
      <c r="D104" s="1">
        <v>484808</v>
      </c>
      <c r="E104" s="1">
        <v>10383</v>
      </c>
      <c r="F104" s="1">
        <v>133273</v>
      </c>
      <c r="G104" s="1">
        <v>29952</v>
      </c>
      <c r="I104" s="1">
        <v>16845</v>
      </c>
      <c r="J104" s="1">
        <v>590319</v>
      </c>
      <c r="M104" s="1">
        <v>282566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5158205</v>
      </c>
      <c r="C106" s="1">
        <v>490476</v>
      </c>
      <c r="D106" s="1">
        <v>1777940</v>
      </c>
      <c r="E106" s="1">
        <v>329595</v>
      </c>
      <c r="F106" s="1">
        <v>493577</v>
      </c>
      <c r="G106" s="1">
        <v>58130</v>
      </c>
      <c r="I106" s="1">
        <v>22696</v>
      </c>
      <c r="J106" s="1">
        <v>1962815</v>
      </c>
      <c r="M106" s="1">
        <v>22977</v>
      </c>
    </row>
    <row r="107" spans="1:13" ht="16" x14ac:dyDescent="0.2">
      <c r="A107" s="7" t="s">
        <v>101</v>
      </c>
      <c r="B107" s="1">
        <v>1060987</v>
      </c>
      <c r="C107" s="1">
        <v>167831</v>
      </c>
      <c r="D107" s="1">
        <v>318752</v>
      </c>
      <c r="E107" s="1">
        <v>96394</v>
      </c>
      <c r="F107" s="1">
        <v>60809</v>
      </c>
      <c r="G107" s="1">
        <v>1495</v>
      </c>
      <c r="I107" s="1">
        <v>4194</v>
      </c>
      <c r="J107" s="1">
        <v>411512</v>
      </c>
      <c r="M107" s="1" t="s">
        <v>33</v>
      </c>
    </row>
    <row r="108" spans="1:13" ht="16" x14ac:dyDescent="0.2">
      <c r="A108" s="7" t="s">
        <v>102</v>
      </c>
      <c r="B108" s="1">
        <v>140337</v>
      </c>
      <c r="C108" s="1">
        <v>6929</v>
      </c>
      <c r="D108" s="1">
        <v>39135</v>
      </c>
      <c r="E108" s="1" t="s">
        <v>33</v>
      </c>
      <c r="F108" s="1">
        <v>13722</v>
      </c>
      <c r="G108" s="1" t="s">
        <v>33</v>
      </c>
      <c r="I108" s="1" t="s">
        <v>33</v>
      </c>
      <c r="J108" s="1">
        <v>80552</v>
      </c>
      <c r="M108" s="1" t="s">
        <v>33</v>
      </c>
    </row>
    <row r="109" spans="1:13" ht="16" x14ac:dyDescent="0.2">
      <c r="A109" s="7" t="s">
        <v>103</v>
      </c>
      <c r="B109" s="1">
        <v>74454</v>
      </c>
      <c r="C109" s="1" t="s">
        <v>33</v>
      </c>
      <c r="D109" s="1">
        <v>6424</v>
      </c>
      <c r="E109" s="1">
        <v>2470</v>
      </c>
      <c r="F109" s="1">
        <v>9561</v>
      </c>
      <c r="G109" s="1">
        <v>27726</v>
      </c>
      <c r="I109" s="1" t="s">
        <v>33</v>
      </c>
      <c r="J109" s="1">
        <v>28272</v>
      </c>
      <c r="M109" s="1" t="s">
        <v>33</v>
      </c>
    </row>
    <row r="110" spans="1:13" ht="16" x14ac:dyDescent="0.2">
      <c r="A110" s="7" t="s">
        <v>46</v>
      </c>
      <c r="B110" s="1">
        <v>1698391</v>
      </c>
      <c r="C110" s="1">
        <v>107484</v>
      </c>
      <c r="D110" s="1">
        <v>497394</v>
      </c>
      <c r="E110" s="1">
        <v>10383</v>
      </c>
      <c r="F110" s="1">
        <v>133813</v>
      </c>
      <c r="G110" s="1">
        <v>29952</v>
      </c>
      <c r="I110" s="1">
        <v>16845</v>
      </c>
      <c r="J110" s="1">
        <v>619954</v>
      </c>
      <c r="M110" s="1">
        <v>282566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3629913</v>
      </c>
      <c r="C112" s="1">
        <v>311050</v>
      </c>
      <c r="D112" s="1">
        <v>1293443</v>
      </c>
      <c r="E112" s="1">
        <v>248648</v>
      </c>
      <c r="F112" s="1">
        <v>364713</v>
      </c>
      <c r="G112" s="1">
        <v>12124</v>
      </c>
      <c r="I112" s="1">
        <v>9951</v>
      </c>
      <c r="J112" s="1">
        <v>1367006</v>
      </c>
      <c r="M112" s="1">
        <v>22977</v>
      </c>
    </row>
    <row r="113" spans="1:13" ht="16" x14ac:dyDescent="0.2">
      <c r="A113" s="7" t="s">
        <v>101</v>
      </c>
      <c r="B113" s="1">
        <v>2357121</v>
      </c>
      <c r="C113" s="1">
        <v>270661</v>
      </c>
      <c r="D113" s="1">
        <v>741737</v>
      </c>
      <c r="E113" s="1">
        <v>120437</v>
      </c>
      <c r="F113" s="1">
        <v>207568</v>
      </c>
      <c r="G113" s="1">
        <v>47501</v>
      </c>
      <c r="I113" s="1">
        <v>16939</v>
      </c>
      <c r="J113" s="1">
        <v>952277</v>
      </c>
      <c r="M113" s="1" t="s">
        <v>33</v>
      </c>
    </row>
    <row r="114" spans="1:13" ht="16" x14ac:dyDescent="0.2">
      <c r="A114" s="7" t="s">
        <v>102</v>
      </c>
      <c r="B114" s="1">
        <v>424479</v>
      </c>
      <c r="C114" s="1">
        <v>75418</v>
      </c>
      <c r="D114" s="1">
        <v>104027</v>
      </c>
      <c r="E114" s="1">
        <v>59374</v>
      </c>
      <c r="F114" s="1">
        <v>9690</v>
      </c>
      <c r="G114" s="1" t="s">
        <v>33</v>
      </c>
      <c r="I114" s="1" t="s">
        <v>33</v>
      </c>
      <c r="J114" s="1">
        <v>175970</v>
      </c>
      <c r="M114" s="1" t="s">
        <v>33</v>
      </c>
    </row>
    <row r="115" spans="1:13" ht="16" x14ac:dyDescent="0.2">
      <c r="A115" s="7" t="s">
        <v>103</v>
      </c>
      <c r="B115" s="1">
        <v>37899</v>
      </c>
      <c r="C115" s="1" t="s">
        <v>33</v>
      </c>
      <c r="D115" s="1">
        <v>10172</v>
      </c>
      <c r="E115" s="1" t="s">
        <v>33</v>
      </c>
      <c r="F115" s="1" t="s">
        <v>33</v>
      </c>
      <c r="G115" s="1">
        <v>27726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1682962</v>
      </c>
      <c r="C116" s="1">
        <v>115590</v>
      </c>
      <c r="D116" s="1">
        <v>490264</v>
      </c>
      <c r="E116" s="1">
        <v>10383</v>
      </c>
      <c r="F116" s="1">
        <v>129511</v>
      </c>
      <c r="G116" s="1">
        <v>29952</v>
      </c>
      <c r="I116" s="1">
        <v>16845</v>
      </c>
      <c r="J116" s="1">
        <v>607852</v>
      </c>
      <c r="M116" s="1">
        <v>282566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4773827</v>
      </c>
      <c r="C118" s="1">
        <v>507098</v>
      </c>
      <c r="D118" s="1">
        <v>1865610</v>
      </c>
      <c r="E118" s="1">
        <v>322511</v>
      </c>
      <c r="F118" s="1">
        <v>440229</v>
      </c>
      <c r="G118" s="1">
        <v>15143</v>
      </c>
      <c r="I118" s="1">
        <v>23138</v>
      </c>
      <c r="J118" s="1">
        <v>1594943</v>
      </c>
      <c r="M118" s="1">
        <v>5154</v>
      </c>
    </row>
    <row r="119" spans="1:13" ht="16" x14ac:dyDescent="0.2">
      <c r="A119" s="7" t="s">
        <v>101</v>
      </c>
      <c r="B119" s="1">
        <v>1218728</v>
      </c>
      <c r="C119" s="1">
        <v>122381</v>
      </c>
      <c r="D119" s="1">
        <v>251068</v>
      </c>
      <c r="E119" s="1">
        <v>104828</v>
      </c>
      <c r="F119" s="1">
        <v>96307</v>
      </c>
      <c r="G119" s="1">
        <v>44482</v>
      </c>
      <c r="I119" s="1">
        <v>3751</v>
      </c>
      <c r="J119" s="1">
        <v>578087</v>
      </c>
      <c r="M119" s="1">
        <v>17823</v>
      </c>
    </row>
    <row r="120" spans="1:13" ht="16" x14ac:dyDescent="0.2">
      <c r="A120" s="7" t="s">
        <v>102</v>
      </c>
      <c r="B120" s="1">
        <v>415786</v>
      </c>
      <c r="C120" s="1">
        <v>35757</v>
      </c>
      <c r="D120" s="1">
        <v>26479</v>
      </c>
      <c r="E120" s="1" t="s">
        <v>33</v>
      </c>
      <c r="F120" s="1">
        <v>45435</v>
      </c>
      <c r="G120" s="1" t="s">
        <v>33</v>
      </c>
      <c r="I120" s="1" t="s">
        <v>33</v>
      </c>
      <c r="J120" s="1">
        <v>308116</v>
      </c>
      <c r="M120" s="1" t="s">
        <v>33</v>
      </c>
    </row>
    <row r="121" spans="1:13" ht="16" x14ac:dyDescent="0.2">
      <c r="A121" s="7" t="s">
        <v>103</v>
      </c>
      <c r="B121" s="1">
        <v>72166</v>
      </c>
      <c r="C121" s="1" t="s">
        <v>33</v>
      </c>
      <c r="D121" s="1">
        <v>11679</v>
      </c>
      <c r="E121" s="1">
        <v>1120</v>
      </c>
      <c r="F121" s="1" t="s">
        <v>33</v>
      </c>
      <c r="G121" s="1">
        <v>27726</v>
      </c>
      <c r="I121" s="1" t="s">
        <v>33</v>
      </c>
      <c r="J121" s="1">
        <v>31641</v>
      </c>
      <c r="M121" s="1" t="s">
        <v>33</v>
      </c>
    </row>
    <row r="122" spans="1:13" ht="16" x14ac:dyDescent="0.2">
      <c r="A122" s="7" t="s">
        <v>46</v>
      </c>
      <c r="B122" s="1">
        <v>1651867</v>
      </c>
      <c r="C122" s="1">
        <v>107484</v>
      </c>
      <c r="D122" s="1">
        <v>484808</v>
      </c>
      <c r="E122" s="1">
        <v>10383</v>
      </c>
      <c r="F122" s="1">
        <v>129511</v>
      </c>
      <c r="G122" s="1">
        <v>29952</v>
      </c>
      <c r="I122" s="1">
        <v>16845</v>
      </c>
      <c r="J122" s="1">
        <v>590319</v>
      </c>
      <c r="M122" s="1">
        <v>282566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5922940</v>
      </c>
      <c r="C124" s="1">
        <v>625769</v>
      </c>
      <c r="D124" s="1">
        <v>2052932</v>
      </c>
      <c r="E124" s="1">
        <v>405291</v>
      </c>
      <c r="F124" s="1">
        <v>526350</v>
      </c>
      <c r="G124" s="1">
        <v>87351</v>
      </c>
      <c r="I124" s="1">
        <v>26890</v>
      </c>
      <c r="J124" s="1">
        <v>2175380</v>
      </c>
      <c r="M124" s="1">
        <v>22977</v>
      </c>
    </row>
    <row r="125" spans="1:13" ht="16" x14ac:dyDescent="0.2">
      <c r="A125" s="7" t="s">
        <v>101</v>
      </c>
      <c r="B125" s="1">
        <v>451379</v>
      </c>
      <c r="C125" s="1">
        <v>39467</v>
      </c>
      <c r="D125" s="1">
        <v>68955</v>
      </c>
      <c r="E125" s="1">
        <v>23168</v>
      </c>
      <c r="F125" s="1">
        <v>46060</v>
      </c>
      <c r="G125" s="1" t="s">
        <v>33</v>
      </c>
      <c r="I125" s="1" t="s">
        <v>33</v>
      </c>
      <c r="J125" s="1">
        <v>273730</v>
      </c>
      <c r="M125" s="1" t="s">
        <v>33</v>
      </c>
    </row>
    <row r="126" spans="1:13" ht="16" x14ac:dyDescent="0.2">
      <c r="A126" s="7" t="s">
        <v>102</v>
      </c>
      <c r="B126" s="1">
        <v>87866</v>
      </c>
      <c r="C126" s="1" t="s">
        <v>33</v>
      </c>
      <c r="D126" s="1">
        <v>24189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63677</v>
      </c>
      <c r="M126" s="1" t="s">
        <v>33</v>
      </c>
    </row>
    <row r="127" spans="1:13" ht="16" x14ac:dyDescent="0.2">
      <c r="A127" s="7" t="s">
        <v>103</v>
      </c>
      <c r="B127" s="1">
        <v>6424</v>
      </c>
      <c r="C127" s="1" t="s">
        <v>33</v>
      </c>
      <c r="D127" s="1">
        <v>6424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1663765</v>
      </c>
      <c r="C128" s="1">
        <v>107484</v>
      </c>
      <c r="D128" s="1">
        <v>487144</v>
      </c>
      <c r="E128" s="1">
        <v>10383</v>
      </c>
      <c r="F128" s="1">
        <v>139072</v>
      </c>
      <c r="G128" s="1">
        <v>29952</v>
      </c>
      <c r="I128" s="1">
        <v>16845</v>
      </c>
      <c r="J128" s="1">
        <v>590319</v>
      </c>
      <c r="M128" s="1">
        <v>282566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6008025</v>
      </c>
      <c r="C130" s="1">
        <v>631190</v>
      </c>
      <c r="D130" s="1">
        <v>2001228</v>
      </c>
      <c r="E130" s="1">
        <v>409559</v>
      </c>
      <c r="F130" s="1">
        <v>543950</v>
      </c>
      <c r="G130" s="1">
        <v>87351</v>
      </c>
      <c r="I130" s="1">
        <v>26890</v>
      </c>
      <c r="J130" s="1">
        <v>2284880</v>
      </c>
      <c r="M130" s="1">
        <v>22977</v>
      </c>
    </row>
    <row r="131" spans="1:13" ht="16" x14ac:dyDescent="0.2">
      <c r="A131" s="7" t="s">
        <v>101</v>
      </c>
      <c r="B131" s="1">
        <v>445486</v>
      </c>
      <c r="C131" s="1">
        <v>34117</v>
      </c>
      <c r="D131" s="1">
        <v>147184</v>
      </c>
      <c r="E131" s="1">
        <v>18900</v>
      </c>
      <c r="F131" s="1">
        <v>38021</v>
      </c>
      <c r="G131" s="1" t="s">
        <v>33</v>
      </c>
      <c r="I131" s="1" t="s">
        <v>33</v>
      </c>
      <c r="J131" s="1">
        <v>207263</v>
      </c>
      <c r="M131" s="1" t="s">
        <v>33</v>
      </c>
    </row>
    <row r="132" spans="1:13" ht="16" x14ac:dyDescent="0.2">
      <c r="A132" s="7" t="s">
        <v>102</v>
      </c>
      <c r="B132" s="1">
        <v>20644</v>
      </c>
      <c r="C132" s="1" t="s">
        <v>33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20644</v>
      </c>
      <c r="M132" s="1" t="s">
        <v>33</v>
      </c>
    </row>
    <row r="133" spans="1:13" ht="16" x14ac:dyDescent="0.2">
      <c r="A133" s="7" t="s">
        <v>103</v>
      </c>
      <c r="B133" s="1">
        <v>6424</v>
      </c>
      <c r="C133" s="1" t="s">
        <v>33</v>
      </c>
      <c r="D133" s="1">
        <v>6424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1651796</v>
      </c>
      <c r="C134" s="1">
        <v>107413</v>
      </c>
      <c r="D134" s="1">
        <v>484808</v>
      </c>
      <c r="E134" s="1">
        <v>10383</v>
      </c>
      <c r="F134" s="1">
        <v>129511</v>
      </c>
      <c r="G134" s="1">
        <v>29952</v>
      </c>
      <c r="I134" s="1">
        <v>16845</v>
      </c>
      <c r="J134" s="1">
        <v>590319</v>
      </c>
      <c r="M134" s="1">
        <v>282566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117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1094635</v>
      </c>
      <c r="C9" s="1">
        <v>143692</v>
      </c>
      <c r="D9" s="1">
        <v>332301</v>
      </c>
      <c r="E9" s="1">
        <v>52424</v>
      </c>
      <c r="F9" s="1">
        <v>85690</v>
      </c>
      <c r="G9" s="1">
        <v>14043</v>
      </c>
      <c r="H9" s="1">
        <f>SUM(C9:G9)</f>
        <v>628150</v>
      </c>
      <c r="I9" s="1">
        <v>4234</v>
      </c>
      <c r="J9" s="1">
        <v>437637</v>
      </c>
      <c r="K9" s="1">
        <f>H9+J9</f>
        <v>1065787</v>
      </c>
      <c r="L9" s="9">
        <f>J9/K9</f>
        <v>0.41062332342203461</v>
      </c>
      <c r="M9" s="1">
        <v>24615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89274</v>
      </c>
      <c r="C11" s="1">
        <v>3895</v>
      </c>
      <c r="D11" s="1">
        <v>41477</v>
      </c>
      <c r="E11" s="1" t="s">
        <v>33</v>
      </c>
      <c r="F11" s="1">
        <v>3612</v>
      </c>
      <c r="G11" s="1" t="s">
        <v>33</v>
      </c>
      <c r="I11" s="1" t="s">
        <v>33</v>
      </c>
      <c r="J11" s="1">
        <v>33454</v>
      </c>
      <c r="M11" s="1">
        <v>6837</v>
      </c>
    </row>
    <row r="12" spans="1:13" ht="16" x14ac:dyDescent="0.2">
      <c r="A12" s="7" t="s">
        <v>36</v>
      </c>
      <c r="B12" s="1">
        <v>244020</v>
      </c>
      <c r="C12" s="1">
        <v>52485</v>
      </c>
      <c r="D12" s="1">
        <v>80346</v>
      </c>
      <c r="E12" s="1">
        <v>22482</v>
      </c>
      <c r="F12" s="1">
        <v>20753</v>
      </c>
      <c r="G12" s="1">
        <v>6636</v>
      </c>
      <c r="I12" s="1">
        <v>1524</v>
      </c>
      <c r="J12" s="1">
        <v>54568</v>
      </c>
      <c r="M12" s="1">
        <v>5224</v>
      </c>
    </row>
    <row r="13" spans="1:13" ht="16" x14ac:dyDescent="0.2">
      <c r="A13" s="7" t="s">
        <v>37</v>
      </c>
      <c r="B13" s="1">
        <v>291714</v>
      </c>
      <c r="C13" s="1">
        <v>56899</v>
      </c>
      <c r="D13" s="1">
        <v>108938</v>
      </c>
      <c r="E13" s="1">
        <v>16587</v>
      </c>
      <c r="F13" s="1">
        <v>27770</v>
      </c>
      <c r="G13" s="1">
        <v>6026</v>
      </c>
      <c r="I13" s="1" t="s">
        <v>33</v>
      </c>
      <c r="J13" s="1">
        <v>69537</v>
      </c>
      <c r="M13" s="1">
        <v>5958</v>
      </c>
    </row>
    <row r="14" spans="1:13" ht="16" x14ac:dyDescent="0.2">
      <c r="A14" s="7" t="s">
        <v>38</v>
      </c>
      <c r="B14" s="1">
        <v>187790</v>
      </c>
      <c r="C14" s="1">
        <v>21898</v>
      </c>
      <c r="D14" s="1">
        <v>62045</v>
      </c>
      <c r="E14" s="1">
        <v>2437</v>
      </c>
      <c r="F14" s="1">
        <v>22367</v>
      </c>
      <c r="G14" s="1">
        <v>713</v>
      </c>
      <c r="I14" s="1" t="s">
        <v>33</v>
      </c>
      <c r="J14" s="1">
        <v>75225</v>
      </c>
      <c r="M14" s="1">
        <v>3106</v>
      </c>
    </row>
    <row r="15" spans="1:13" ht="16" x14ac:dyDescent="0.2">
      <c r="A15" s="7" t="s">
        <v>39</v>
      </c>
      <c r="B15" s="1">
        <v>281837</v>
      </c>
      <c r="C15" s="1">
        <v>8515</v>
      </c>
      <c r="D15" s="1">
        <v>39496</v>
      </c>
      <c r="E15" s="1">
        <v>10918</v>
      </c>
      <c r="F15" s="1">
        <v>11188</v>
      </c>
      <c r="G15" s="1">
        <v>667</v>
      </c>
      <c r="I15" s="1">
        <v>2710</v>
      </c>
      <c r="J15" s="1">
        <v>204853</v>
      </c>
      <c r="M15" s="1">
        <v>3489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539570</v>
      </c>
      <c r="C17" s="1">
        <v>74422</v>
      </c>
      <c r="D17" s="1">
        <v>192520</v>
      </c>
      <c r="E17" s="1">
        <v>16986</v>
      </c>
      <c r="F17" s="1">
        <v>48811</v>
      </c>
      <c r="G17" s="1">
        <v>9655</v>
      </c>
      <c r="I17" s="1">
        <v>2525</v>
      </c>
      <c r="J17" s="1">
        <v>184436</v>
      </c>
      <c r="M17" s="1">
        <v>10216</v>
      </c>
    </row>
    <row r="18" spans="1:13" ht="16" x14ac:dyDescent="0.2">
      <c r="A18" s="7" t="s">
        <v>41</v>
      </c>
      <c r="B18" s="1">
        <v>555065</v>
      </c>
      <c r="C18" s="1">
        <v>69269</v>
      </c>
      <c r="D18" s="1">
        <v>139782</v>
      </c>
      <c r="E18" s="1">
        <v>35438</v>
      </c>
      <c r="F18" s="1">
        <v>36879</v>
      </c>
      <c r="G18" s="1">
        <v>4388</v>
      </c>
      <c r="I18" s="1">
        <v>1709</v>
      </c>
      <c r="J18" s="1">
        <v>253201</v>
      </c>
      <c r="M18" s="1">
        <v>14399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525640</v>
      </c>
      <c r="C20" s="1">
        <v>69097</v>
      </c>
      <c r="D20" s="1">
        <v>189659</v>
      </c>
      <c r="E20" s="1">
        <v>15985</v>
      </c>
      <c r="F20" s="1">
        <v>48811</v>
      </c>
      <c r="G20" s="1">
        <v>9655</v>
      </c>
      <c r="I20" s="1">
        <v>2525</v>
      </c>
      <c r="J20" s="1">
        <v>180026</v>
      </c>
      <c r="M20" s="1">
        <v>9882</v>
      </c>
    </row>
    <row r="21" spans="1:13" ht="16" x14ac:dyDescent="0.2">
      <c r="A21" s="7" t="s">
        <v>43</v>
      </c>
      <c r="B21" s="1">
        <v>535325</v>
      </c>
      <c r="C21" s="1">
        <v>69269</v>
      </c>
      <c r="D21" s="1">
        <v>136887</v>
      </c>
      <c r="E21" s="1">
        <v>34651</v>
      </c>
      <c r="F21" s="1">
        <v>36879</v>
      </c>
      <c r="G21" s="1">
        <v>4388</v>
      </c>
      <c r="I21" s="1">
        <v>1709</v>
      </c>
      <c r="J21" s="1">
        <v>243980</v>
      </c>
      <c r="M21" s="1">
        <v>7562</v>
      </c>
    </row>
    <row r="22" spans="1:13" ht="16" x14ac:dyDescent="0.2">
      <c r="A22" s="7" t="s">
        <v>44</v>
      </c>
      <c r="B22" s="1">
        <v>16334</v>
      </c>
      <c r="C22" s="1" t="s">
        <v>33</v>
      </c>
      <c r="D22" s="1">
        <v>2895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6602</v>
      </c>
      <c r="M22" s="1">
        <v>6837</v>
      </c>
    </row>
    <row r="23" spans="1:13" ht="16" x14ac:dyDescent="0.2">
      <c r="A23" s="7" t="s">
        <v>45</v>
      </c>
      <c r="B23" s="1">
        <v>13099</v>
      </c>
      <c r="C23" s="1">
        <v>5325</v>
      </c>
      <c r="D23" s="1">
        <v>2860</v>
      </c>
      <c r="E23" s="1">
        <v>1788</v>
      </c>
      <c r="F23" s="1" t="s">
        <v>33</v>
      </c>
      <c r="G23" s="1" t="s">
        <v>33</v>
      </c>
      <c r="I23" s="1" t="s">
        <v>33</v>
      </c>
      <c r="J23" s="1">
        <v>3126</v>
      </c>
      <c r="M23" s="1" t="s">
        <v>33</v>
      </c>
    </row>
    <row r="24" spans="1:13" ht="16" x14ac:dyDescent="0.2">
      <c r="A24" s="7" t="s">
        <v>46</v>
      </c>
      <c r="B24" s="1">
        <v>4236</v>
      </c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3902</v>
      </c>
      <c r="M24" s="1">
        <v>334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54793</v>
      </c>
      <c r="C26" s="1">
        <v>7492</v>
      </c>
      <c r="D26" s="1">
        <v>22769</v>
      </c>
      <c r="E26" s="1">
        <v>4527</v>
      </c>
      <c r="F26" s="1">
        <v>2416</v>
      </c>
      <c r="G26" s="1" t="s">
        <v>33</v>
      </c>
      <c r="I26" s="1" t="s">
        <v>33</v>
      </c>
      <c r="J26" s="1">
        <v>17589</v>
      </c>
      <c r="M26" s="1" t="s">
        <v>33</v>
      </c>
    </row>
    <row r="27" spans="1:13" ht="16" x14ac:dyDescent="0.2">
      <c r="A27" s="7" t="s">
        <v>48</v>
      </c>
      <c r="B27" s="1">
        <v>956835</v>
      </c>
      <c r="C27" s="1">
        <v>122224</v>
      </c>
      <c r="D27" s="1">
        <v>286087</v>
      </c>
      <c r="E27" s="1">
        <v>47898</v>
      </c>
      <c r="F27" s="1">
        <v>81553</v>
      </c>
      <c r="G27" s="1">
        <v>14043</v>
      </c>
      <c r="I27" s="1">
        <v>3233</v>
      </c>
      <c r="J27" s="1">
        <v>385407</v>
      </c>
      <c r="M27" s="1">
        <v>16390</v>
      </c>
    </row>
    <row r="28" spans="1:13" ht="16" x14ac:dyDescent="0.2">
      <c r="A28" s="7" t="s">
        <v>49</v>
      </c>
      <c r="B28" s="1">
        <v>30829</v>
      </c>
      <c r="C28" s="1">
        <v>5337</v>
      </c>
      <c r="D28" s="1">
        <v>13929</v>
      </c>
      <c r="E28" s="1" t="s">
        <v>33</v>
      </c>
      <c r="F28" s="1">
        <v>440</v>
      </c>
      <c r="G28" s="1" t="s">
        <v>33</v>
      </c>
      <c r="I28" s="1">
        <v>1001</v>
      </c>
      <c r="J28" s="1">
        <v>9847</v>
      </c>
      <c r="M28" s="1">
        <v>275</v>
      </c>
    </row>
    <row r="29" spans="1:13" ht="16" x14ac:dyDescent="0.2">
      <c r="A29" s="7" t="s">
        <v>50</v>
      </c>
      <c r="B29" s="1">
        <v>20149</v>
      </c>
      <c r="C29" s="1">
        <v>2337</v>
      </c>
      <c r="D29" s="1" t="s">
        <v>33</v>
      </c>
      <c r="E29" s="1" t="s">
        <v>33</v>
      </c>
      <c r="F29" s="1">
        <v>893</v>
      </c>
      <c r="G29" s="1" t="s">
        <v>33</v>
      </c>
      <c r="I29" s="1" t="s">
        <v>33</v>
      </c>
      <c r="J29" s="1">
        <v>10081</v>
      </c>
      <c r="M29" s="1">
        <v>6837</v>
      </c>
    </row>
    <row r="30" spans="1:13" ht="16" x14ac:dyDescent="0.2">
      <c r="A30" s="7" t="s">
        <v>51</v>
      </c>
      <c r="B30" s="1">
        <v>11350</v>
      </c>
      <c r="C30" s="1">
        <v>5751</v>
      </c>
      <c r="D30" s="1" t="s">
        <v>33</v>
      </c>
      <c r="E30" s="1" t="s">
        <v>33</v>
      </c>
      <c r="F30" s="1" t="s">
        <v>33</v>
      </c>
      <c r="G30" s="1" t="s">
        <v>33</v>
      </c>
      <c r="I30" s="1" t="s">
        <v>33</v>
      </c>
      <c r="J30" s="1">
        <v>5599</v>
      </c>
      <c r="M30" s="1" t="s">
        <v>33</v>
      </c>
    </row>
    <row r="31" spans="1:13" ht="16" x14ac:dyDescent="0.2">
      <c r="A31" s="7" t="s">
        <v>46</v>
      </c>
      <c r="B31" s="1">
        <v>20679</v>
      </c>
      <c r="C31" s="1">
        <v>550</v>
      </c>
      <c r="D31" s="1">
        <v>9516</v>
      </c>
      <c r="E31" s="1" t="s">
        <v>33</v>
      </c>
      <c r="F31" s="1">
        <v>387</v>
      </c>
      <c r="G31" s="1" t="s">
        <v>33</v>
      </c>
      <c r="I31" s="1" t="s">
        <v>33</v>
      </c>
      <c r="J31" s="1">
        <v>9114</v>
      </c>
      <c r="M31" s="1">
        <v>1112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99061</v>
      </c>
      <c r="C33" s="1">
        <v>12829</v>
      </c>
      <c r="D33" s="1">
        <v>36698</v>
      </c>
      <c r="E33" s="1">
        <v>4527</v>
      </c>
      <c r="F33" s="1">
        <v>2856</v>
      </c>
      <c r="G33" s="1" t="s">
        <v>33</v>
      </c>
      <c r="I33" s="1">
        <v>1001</v>
      </c>
      <c r="J33" s="1">
        <v>34038</v>
      </c>
      <c r="M33" s="1">
        <v>7112</v>
      </c>
    </row>
    <row r="34" spans="1:13" ht="16" x14ac:dyDescent="0.2">
      <c r="A34" s="7" t="s">
        <v>53</v>
      </c>
      <c r="B34" s="1">
        <v>947612</v>
      </c>
      <c r="C34" s="1">
        <v>122224</v>
      </c>
      <c r="D34" s="1">
        <v>283227</v>
      </c>
      <c r="E34" s="1">
        <v>46110</v>
      </c>
      <c r="F34" s="1">
        <v>81553</v>
      </c>
      <c r="G34" s="1">
        <v>14043</v>
      </c>
      <c r="I34" s="1">
        <v>3233</v>
      </c>
      <c r="J34" s="1">
        <v>380832</v>
      </c>
      <c r="M34" s="1">
        <v>16390</v>
      </c>
    </row>
    <row r="35" spans="1:13" ht="16" x14ac:dyDescent="0.2">
      <c r="A35" s="7" t="s">
        <v>54</v>
      </c>
      <c r="B35" s="1">
        <v>27283</v>
      </c>
      <c r="C35" s="1">
        <v>8088</v>
      </c>
      <c r="D35" s="1">
        <v>2860</v>
      </c>
      <c r="E35" s="1">
        <v>1788</v>
      </c>
      <c r="F35" s="1">
        <v>893</v>
      </c>
      <c r="G35" s="1" t="s">
        <v>33</v>
      </c>
      <c r="I35" s="1" t="s">
        <v>33</v>
      </c>
      <c r="J35" s="1">
        <v>13653</v>
      </c>
      <c r="M35" s="1" t="s">
        <v>33</v>
      </c>
    </row>
    <row r="36" spans="1:13" ht="16" x14ac:dyDescent="0.2">
      <c r="A36" s="7" t="s">
        <v>46</v>
      </c>
      <c r="B36" s="1">
        <v>20679</v>
      </c>
      <c r="C36" s="1">
        <v>550</v>
      </c>
      <c r="D36" s="1">
        <v>9516</v>
      </c>
      <c r="E36" s="1" t="s">
        <v>33</v>
      </c>
      <c r="F36" s="1">
        <v>387</v>
      </c>
      <c r="G36" s="1" t="s">
        <v>33</v>
      </c>
      <c r="I36" s="1" t="s">
        <v>33</v>
      </c>
      <c r="J36" s="1">
        <v>9114</v>
      </c>
      <c r="M36" s="1">
        <v>1112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91592</v>
      </c>
      <c r="C38" s="1">
        <v>6337</v>
      </c>
      <c r="D38" s="1">
        <v>27959</v>
      </c>
      <c r="E38" s="1">
        <v>2483</v>
      </c>
      <c r="F38" s="1">
        <v>21796</v>
      </c>
      <c r="G38" s="1">
        <v>4083</v>
      </c>
      <c r="H38" s="1">
        <f>SUM(C38:G38)</f>
        <v>62658</v>
      </c>
      <c r="I38" s="1">
        <v>1001</v>
      </c>
      <c r="J38" s="1">
        <v>26277</v>
      </c>
      <c r="K38" s="1">
        <f>H38+J38</f>
        <v>88935</v>
      </c>
      <c r="L38" s="9">
        <f>J38/K38</f>
        <v>0.2954629785798617</v>
      </c>
      <c r="M38" s="1">
        <v>1655</v>
      </c>
    </row>
    <row r="39" spans="1:13" ht="16" x14ac:dyDescent="0.2">
      <c r="A39" s="7" t="s">
        <v>56</v>
      </c>
      <c r="B39" s="1">
        <v>257111</v>
      </c>
      <c r="C39" s="1">
        <v>31024</v>
      </c>
      <c r="D39" s="1">
        <v>69300</v>
      </c>
      <c r="E39" s="1">
        <v>19557</v>
      </c>
      <c r="F39" s="1">
        <v>20901</v>
      </c>
      <c r="G39" s="1">
        <v>6081</v>
      </c>
      <c r="H39" s="1">
        <f t="shared" ref="H39:H40" si="0">SUM(C39:G39)</f>
        <v>146863</v>
      </c>
      <c r="I39" s="1" t="s">
        <v>33</v>
      </c>
      <c r="J39" s="1">
        <v>104944</v>
      </c>
      <c r="K39" s="1">
        <f t="shared" ref="K39:K40" si="1">H39+J39</f>
        <v>251807</v>
      </c>
      <c r="L39" s="9">
        <f t="shared" ref="L39:L40" si="2">J39/K39</f>
        <v>0.41676363246454629</v>
      </c>
      <c r="M39" s="1">
        <v>5303</v>
      </c>
    </row>
    <row r="40" spans="1:13" ht="16" x14ac:dyDescent="0.2">
      <c r="A40" s="7" t="s">
        <v>57</v>
      </c>
      <c r="B40" s="1">
        <v>34284</v>
      </c>
      <c r="C40" s="1">
        <v>15091</v>
      </c>
      <c r="D40" s="1">
        <v>14783</v>
      </c>
      <c r="E40" s="1" t="s">
        <v>33</v>
      </c>
      <c r="F40" s="1">
        <v>721</v>
      </c>
      <c r="G40" s="1" t="s">
        <v>33</v>
      </c>
      <c r="H40" s="1">
        <f t="shared" si="0"/>
        <v>30595</v>
      </c>
      <c r="I40" s="1" t="s">
        <v>33</v>
      </c>
      <c r="J40" s="1">
        <v>3690</v>
      </c>
      <c r="K40" s="1">
        <f t="shared" si="1"/>
        <v>34285</v>
      </c>
      <c r="L40" s="9">
        <f t="shared" si="2"/>
        <v>0.10762724223421322</v>
      </c>
      <c r="M40" s="1" t="s">
        <v>33</v>
      </c>
    </row>
    <row r="41" spans="1:13" ht="16" x14ac:dyDescent="0.2">
      <c r="A41" s="7" t="s">
        <v>58</v>
      </c>
      <c r="B41" s="1">
        <v>322231</v>
      </c>
      <c r="C41" s="1">
        <v>43179</v>
      </c>
      <c r="D41" s="1">
        <v>136767</v>
      </c>
      <c r="E41" s="1">
        <v>13176</v>
      </c>
      <c r="F41" s="1">
        <v>13806</v>
      </c>
      <c r="G41" s="1" t="s">
        <v>33</v>
      </c>
      <c r="I41" s="1">
        <v>3233</v>
      </c>
      <c r="J41" s="1">
        <v>100694</v>
      </c>
      <c r="M41" s="1">
        <v>11377</v>
      </c>
    </row>
    <row r="42" spans="1:13" ht="16" x14ac:dyDescent="0.2">
      <c r="A42" s="7" t="s">
        <v>59</v>
      </c>
      <c r="B42" s="1">
        <v>389417</v>
      </c>
      <c r="C42" s="1">
        <v>48061</v>
      </c>
      <c r="D42" s="1">
        <v>83492</v>
      </c>
      <c r="E42" s="1">
        <v>17209</v>
      </c>
      <c r="F42" s="1">
        <v>28466</v>
      </c>
      <c r="G42" s="1">
        <v>3878</v>
      </c>
      <c r="I42" s="1" t="s">
        <v>33</v>
      </c>
      <c r="J42" s="1">
        <v>202033</v>
      </c>
      <c r="M42" s="1">
        <v>6279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84185</v>
      </c>
      <c r="C44" s="1">
        <v>3895</v>
      </c>
      <c r="D44" s="1">
        <v>10955</v>
      </c>
      <c r="E44" s="1" t="s">
        <v>33</v>
      </c>
      <c r="F44" s="1">
        <v>7789</v>
      </c>
      <c r="G44" s="1">
        <v>3165</v>
      </c>
      <c r="I44" s="1" t="s">
        <v>33</v>
      </c>
      <c r="J44" s="1">
        <v>58381</v>
      </c>
      <c r="M44" s="1" t="s">
        <v>33</v>
      </c>
    </row>
    <row r="45" spans="1:13" ht="16" x14ac:dyDescent="0.2">
      <c r="A45" s="7" t="s">
        <v>61</v>
      </c>
      <c r="B45" s="1">
        <v>315905</v>
      </c>
      <c r="C45" s="1">
        <v>29134</v>
      </c>
      <c r="D45" s="1">
        <v>137091</v>
      </c>
      <c r="E45" s="1" t="s">
        <v>33</v>
      </c>
      <c r="F45" s="1">
        <v>15738</v>
      </c>
      <c r="G45" s="1" t="s">
        <v>33</v>
      </c>
      <c r="I45" s="1" t="s">
        <v>33</v>
      </c>
      <c r="J45" s="1">
        <v>133942</v>
      </c>
      <c r="M45" s="1" t="s">
        <v>33</v>
      </c>
    </row>
    <row r="46" spans="1:13" ht="16" x14ac:dyDescent="0.2">
      <c r="A46" s="7" t="s">
        <v>175</v>
      </c>
      <c r="C46" s="1">
        <f>SUM(C44:C45)</f>
        <v>33029</v>
      </c>
      <c r="D46" s="1">
        <f>SUM(D44:D45)</f>
        <v>148046</v>
      </c>
      <c r="E46" s="1">
        <f>SUM(E44:E45)</f>
        <v>0</v>
      </c>
      <c r="F46" s="1">
        <f>SUM(F44:F45)</f>
        <v>23527</v>
      </c>
      <c r="G46" s="1">
        <f>SUM(G44:G45)</f>
        <v>3165</v>
      </c>
      <c r="H46" s="1">
        <f>SUM(C46:G46)</f>
        <v>207767</v>
      </c>
      <c r="J46" s="1">
        <f>SUM(J44:J45)</f>
        <v>192323</v>
      </c>
      <c r="K46" s="1">
        <f>H46+J46</f>
        <v>400090</v>
      </c>
      <c r="L46" s="9">
        <f>J46/K46</f>
        <v>0.4806993426479042</v>
      </c>
    </row>
    <row r="47" spans="1:13" ht="16" x14ac:dyDescent="0.2">
      <c r="A47" s="7" t="s">
        <v>62</v>
      </c>
      <c r="B47" s="1">
        <v>351320</v>
      </c>
      <c r="C47" s="1">
        <v>23880</v>
      </c>
      <c r="D47" s="1">
        <v>102701</v>
      </c>
      <c r="E47" s="1">
        <v>21902</v>
      </c>
      <c r="F47" s="1">
        <v>36605</v>
      </c>
      <c r="G47" s="1">
        <v>9497</v>
      </c>
      <c r="H47" s="1">
        <f>SUM(C47:G47)</f>
        <v>194585</v>
      </c>
      <c r="I47" s="1">
        <v>1709</v>
      </c>
      <c r="J47" s="1">
        <v>133131</v>
      </c>
      <c r="K47" s="1">
        <f>H47+J47</f>
        <v>327716</v>
      </c>
      <c r="L47" s="9">
        <f>J47/K47</f>
        <v>0.40623893859317212</v>
      </c>
      <c r="M47" s="1">
        <v>21896</v>
      </c>
    </row>
    <row r="48" spans="1:13" ht="16" x14ac:dyDescent="0.2">
      <c r="A48" s="7" t="s">
        <v>63</v>
      </c>
      <c r="B48" s="1">
        <v>343224</v>
      </c>
      <c r="C48" s="1">
        <v>86783</v>
      </c>
      <c r="D48" s="1">
        <v>81555</v>
      </c>
      <c r="E48" s="1">
        <v>30522</v>
      </c>
      <c r="F48" s="1">
        <v>25558</v>
      </c>
      <c r="G48" s="1">
        <v>1380</v>
      </c>
      <c r="I48" s="1">
        <v>2525</v>
      </c>
      <c r="J48" s="1">
        <v>112183</v>
      </c>
      <c r="M48" s="1">
        <v>2719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596883</v>
      </c>
      <c r="C50" s="1">
        <v>107019</v>
      </c>
      <c r="D50" s="1">
        <v>168127</v>
      </c>
      <c r="E50" s="1">
        <v>33856</v>
      </c>
      <c r="F50" s="1">
        <v>45253</v>
      </c>
      <c r="G50" s="1">
        <v>7916</v>
      </c>
      <c r="I50" s="1">
        <v>2525</v>
      </c>
      <c r="J50" s="1">
        <v>223395</v>
      </c>
      <c r="M50" s="1">
        <v>8793</v>
      </c>
    </row>
    <row r="51" spans="1:13" ht="16" x14ac:dyDescent="0.2">
      <c r="A51" s="7" t="s">
        <v>65</v>
      </c>
      <c r="B51" s="1">
        <v>46998</v>
      </c>
      <c r="C51" s="1">
        <v>1206</v>
      </c>
      <c r="D51" s="1">
        <v>6978</v>
      </c>
      <c r="E51" s="1" t="s">
        <v>33</v>
      </c>
      <c r="F51" s="1">
        <v>9976</v>
      </c>
      <c r="G51" s="1">
        <v>713</v>
      </c>
      <c r="I51" s="1">
        <v>1709</v>
      </c>
      <c r="J51" s="1">
        <v>26416</v>
      </c>
      <c r="M51" s="1" t="s">
        <v>33</v>
      </c>
    </row>
    <row r="52" spans="1:13" ht="16" x14ac:dyDescent="0.2">
      <c r="A52" s="7" t="s">
        <v>66</v>
      </c>
      <c r="B52" s="1">
        <v>169790</v>
      </c>
      <c r="C52" s="1">
        <v>13930</v>
      </c>
      <c r="D52" s="1">
        <v>46291</v>
      </c>
      <c r="E52" s="1">
        <v>5436</v>
      </c>
      <c r="F52" s="1">
        <v>14998</v>
      </c>
      <c r="G52" s="1" t="s">
        <v>33</v>
      </c>
      <c r="I52" s="1" t="s">
        <v>33</v>
      </c>
      <c r="J52" s="1">
        <v>87426</v>
      </c>
      <c r="M52" s="1">
        <v>1709</v>
      </c>
    </row>
    <row r="53" spans="1:13" ht="16" x14ac:dyDescent="0.2">
      <c r="A53" s="7" t="s">
        <v>67</v>
      </c>
      <c r="B53" s="1">
        <v>272141</v>
      </c>
      <c r="C53" s="1">
        <v>21537</v>
      </c>
      <c r="D53" s="1">
        <v>110906</v>
      </c>
      <c r="E53" s="1">
        <v>13132</v>
      </c>
      <c r="F53" s="1">
        <v>15463</v>
      </c>
      <c r="G53" s="1">
        <v>5414</v>
      </c>
      <c r="I53" s="1" t="s">
        <v>33</v>
      </c>
      <c r="J53" s="1">
        <v>91911</v>
      </c>
      <c r="M53" s="1">
        <v>13779</v>
      </c>
    </row>
    <row r="54" spans="1:13" ht="16" x14ac:dyDescent="0.2">
      <c r="A54" s="7" t="s">
        <v>46</v>
      </c>
      <c r="B54" s="1">
        <v>8822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8488</v>
      </c>
      <c r="M54" s="1">
        <v>334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116428</v>
      </c>
      <c r="C56" s="1">
        <v>14895</v>
      </c>
      <c r="D56" s="1">
        <v>36119</v>
      </c>
      <c r="E56" s="1">
        <v>1082</v>
      </c>
      <c r="F56" s="1">
        <v>3503</v>
      </c>
      <c r="G56" s="1" t="s">
        <v>33</v>
      </c>
      <c r="I56" s="1" t="s">
        <v>33</v>
      </c>
      <c r="J56" s="1">
        <v>60220</v>
      </c>
      <c r="M56" s="1">
        <v>609</v>
      </c>
    </row>
    <row r="57" spans="1:13" ht="16" x14ac:dyDescent="0.2">
      <c r="A57" s="7" t="s">
        <v>69</v>
      </c>
      <c r="B57" s="1">
        <v>300078</v>
      </c>
      <c r="C57" s="1">
        <v>16802</v>
      </c>
      <c r="D57" s="1">
        <v>68882</v>
      </c>
      <c r="E57" s="1">
        <v>15543</v>
      </c>
      <c r="F57" s="1">
        <v>20984</v>
      </c>
      <c r="G57" s="1">
        <v>6081</v>
      </c>
      <c r="I57" s="1">
        <v>1709</v>
      </c>
      <c r="J57" s="1">
        <v>165115</v>
      </c>
      <c r="M57" s="1">
        <v>4961</v>
      </c>
    </row>
    <row r="58" spans="1:13" ht="16" x14ac:dyDescent="0.2">
      <c r="A58" s="7" t="s">
        <v>70</v>
      </c>
      <c r="B58" s="1">
        <v>137803</v>
      </c>
      <c r="C58" s="1">
        <v>20808</v>
      </c>
      <c r="D58" s="1">
        <v>41773</v>
      </c>
      <c r="E58" s="1">
        <v>7137</v>
      </c>
      <c r="F58" s="1">
        <v>20281</v>
      </c>
      <c r="G58" s="1">
        <v>1936</v>
      </c>
      <c r="I58" s="1">
        <v>2525</v>
      </c>
      <c r="J58" s="1">
        <v>41901</v>
      </c>
      <c r="M58" s="1">
        <v>1443</v>
      </c>
    </row>
    <row r="59" spans="1:13" ht="16" x14ac:dyDescent="0.2">
      <c r="A59" s="7" t="s">
        <v>71</v>
      </c>
      <c r="B59" s="1">
        <v>188172</v>
      </c>
      <c r="C59" s="1">
        <v>47869</v>
      </c>
      <c r="D59" s="1">
        <v>50943</v>
      </c>
      <c r="E59" s="1">
        <v>14331</v>
      </c>
      <c r="F59" s="1">
        <v>17101</v>
      </c>
      <c r="G59" s="1">
        <v>6026</v>
      </c>
      <c r="I59" s="1" t="s">
        <v>33</v>
      </c>
      <c r="J59" s="1">
        <v>50247</v>
      </c>
      <c r="M59" s="1">
        <v>1655</v>
      </c>
    </row>
    <row r="60" spans="1:13" ht="16" x14ac:dyDescent="0.2">
      <c r="A60" s="7" t="s">
        <v>72</v>
      </c>
      <c r="B60" s="1">
        <v>108217</v>
      </c>
      <c r="C60" s="1">
        <v>12896</v>
      </c>
      <c r="D60" s="1">
        <v>47165</v>
      </c>
      <c r="E60" s="1">
        <v>5822</v>
      </c>
      <c r="F60" s="1">
        <v>4013</v>
      </c>
      <c r="G60" s="1" t="s">
        <v>33</v>
      </c>
      <c r="I60" s="1" t="s">
        <v>33</v>
      </c>
      <c r="J60" s="1">
        <v>35491</v>
      </c>
      <c r="M60" s="1">
        <v>2831</v>
      </c>
    </row>
    <row r="61" spans="1:13" ht="16" x14ac:dyDescent="0.2">
      <c r="A61" s="7" t="s">
        <v>73</v>
      </c>
      <c r="B61" s="1">
        <v>68265</v>
      </c>
      <c r="C61" s="1">
        <v>7639</v>
      </c>
      <c r="D61" s="1">
        <v>11522</v>
      </c>
      <c r="E61" s="1">
        <v>3984</v>
      </c>
      <c r="F61" s="1">
        <v>10690</v>
      </c>
      <c r="G61" s="1" t="s">
        <v>33</v>
      </c>
      <c r="I61" s="1" t="s">
        <v>33</v>
      </c>
      <c r="J61" s="1">
        <v>31011</v>
      </c>
      <c r="M61" s="1">
        <v>3419</v>
      </c>
    </row>
    <row r="62" spans="1:13" ht="16" x14ac:dyDescent="0.2">
      <c r="A62" s="7" t="s">
        <v>74</v>
      </c>
      <c r="B62" s="1">
        <v>175671</v>
      </c>
      <c r="C62" s="1">
        <v>22783</v>
      </c>
      <c r="D62" s="1">
        <v>75897</v>
      </c>
      <c r="E62" s="1">
        <v>4524</v>
      </c>
      <c r="F62" s="1">
        <v>9118</v>
      </c>
      <c r="G62" s="1" t="s">
        <v>33</v>
      </c>
      <c r="I62" s="1" t="s">
        <v>33</v>
      </c>
      <c r="J62" s="1">
        <v>53652</v>
      </c>
      <c r="M62" s="1">
        <v>9697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448235</v>
      </c>
      <c r="C64" s="1">
        <v>76629</v>
      </c>
      <c r="D64" s="1">
        <v>135501</v>
      </c>
      <c r="E64" s="1">
        <v>18268</v>
      </c>
      <c r="F64" s="1">
        <v>37419</v>
      </c>
      <c r="G64" s="1">
        <v>7961</v>
      </c>
      <c r="H64" s="1">
        <f>SUM(C64:G64)</f>
        <v>275778</v>
      </c>
      <c r="I64" s="1">
        <v>1524</v>
      </c>
      <c r="J64" s="1">
        <v>154987</v>
      </c>
      <c r="K64" s="1">
        <f>H64+J64</f>
        <v>430765</v>
      </c>
      <c r="L64" s="9">
        <f>J64/K64</f>
        <v>0.35979478369876849</v>
      </c>
      <c r="M64" s="1">
        <v>15947</v>
      </c>
    </row>
    <row r="65" spans="1:13" ht="16" x14ac:dyDescent="0.2">
      <c r="A65" s="7" t="s">
        <v>46</v>
      </c>
      <c r="B65" s="1">
        <v>646400</v>
      </c>
      <c r="C65" s="1">
        <v>67063</v>
      </c>
      <c r="D65" s="1">
        <v>196800</v>
      </c>
      <c r="E65" s="1">
        <v>34156</v>
      </c>
      <c r="F65" s="1">
        <v>48271</v>
      </c>
      <c r="G65" s="1">
        <v>6081</v>
      </c>
      <c r="H65" s="1">
        <f>SUM(C65:G65)</f>
        <v>352371</v>
      </c>
      <c r="I65" s="1">
        <v>2710</v>
      </c>
      <c r="J65" s="1">
        <v>282650</v>
      </c>
      <c r="K65" s="1">
        <f>H65+J65</f>
        <v>635021</v>
      </c>
      <c r="L65" s="9">
        <f>J65/K65</f>
        <v>0.44510339028158125</v>
      </c>
      <c r="M65" s="1">
        <v>8668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104295</v>
      </c>
      <c r="C67" s="1">
        <v>414</v>
      </c>
      <c r="D67" s="1">
        <v>9522</v>
      </c>
      <c r="E67" s="1">
        <v>2279</v>
      </c>
      <c r="F67" s="1">
        <v>17629</v>
      </c>
      <c r="G67" s="1" t="s">
        <v>33</v>
      </c>
      <c r="I67" s="1" t="s">
        <v>33</v>
      </c>
      <c r="J67" s="1">
        <v>72741</v>
      </c>
      <c r="M67" s="1">
        <v>1709</v>
      </c>
    </row>
    <row r="68" spans="1:13" ht="16" x14ac:dyDescent="0.2">
      <c r="A68" s="7" t="s">
        <v>77</v>
      </c>
      <c r="B68" s="1">
        <v>74537</v>
      </c>
      <c r="C68" s="1">
        <v>7141</v>
      </c>
      <c r="D68" s="1">
        <v>22429</v>
      </c>
      <c r="E68" s="1">
        <v>3150</v>
      </c>
      <c r="F68" s="1">
        <v>10355</v>
      </c>
      <c r="G68" s="1" t="s">
        <v>33</v>
      </c>
      <c r="I68" s="1">
        <v>1709</v>
      </c>
      <c r="J68" s="1">
        <v>29753</v>
      </c>
      <c r="M68" s="1" t="s">
        <v>33</v>
      </c>
    </row>
    <row r="69" spans="1:13" ht="16" x14ac:dyDescent="0.2">
      <c r="A69" s="7" t="s">
        <v>176</v>
      </c>
      <c r="C69" s="1">
        <f>SUM(C67:C68)</f>
        <v>7555</v>
      </c>
      <c r="D69" s="1">
        <f>SUM(D67:D68)</f>
        <v>31951</v>
      </c>
      <c r="E69" s="1">
        <f>SUM(E67:E68)</f>
        <v>5429</v>
      </c>
      <c r="F69" s="1">
        <f>SUM(F67:F68)</f>
        <v>27984</v>
      </c>
      <c r="G69" s="1">
        <f>SUM(G67:G68)</f>
        <v>0</v>
      </c>
      <c r="H69" s="1">
        <f>SUM(C67:G69)</f>
        <v>145838</v>
      </c>
      <c r="J69" s="1">
        <f>SUM(J67:J68)</f>
        <v>102494</v>
      </c>
      <c r="K69" s="1">
        <f>SUM(H69+J69)</f>
        <v>248332</v>
      </c>
      <c r="L69" s="9">
        <f>J69/K69</f>
        <v>0.41272973277708874</v>
      </c>
    </row>
    <row r="70" spans="1:13" x14ac:dyDescent="0.2">
      <c r="A70" s="7"/>
    </row>
    <row r="71" spans="1:13" ht="16" x14ac:dyDescent="0.2">
      <c r="A71" s="7" t="s">
        <v>78</v>
      </c>
      <c r="B71" s="1">
        <v>89893</v>
      </c>
      <c r="C71" s="1">
        <v>5777</v>
      </c>
      <c r="D71" s="1">
        <v>28829</v>
      </c>
      <c r="E71" s="1">
        <v>5000</v>
      </c>
      <c r="F71" s="1">
        <v>3630</v>
      </c>
      <c r="G71" s="1" t="s">
        <v>33</v>
      </c>
      <c r="I71" s="1" t="s">
        <v>33</v>
      </c>
      <c r="J71" s="1">
        <v>46658</v>
      </c>
      <c r="M71" s="1" t="s">
        <v>33</v>
      </c>
    </row>
    <row r="72" spans="1:13" ht="16" x14ac:dyDescent="0.2">
      <c r="A72" s="7" t="s">
        <v>79</v>
      </c>
      <c r="B72" s="1">
        <v>165677</v>
      </c>
      <c r="C72" s="1">
        <v>24793</v>
      </c>
      <c r="D72" s="1">
        <v>52523</v>
      </c>
      <c r="E72" s="1">
        <v>21220</v>
      </c>
      <c r="F72" s="1">
        <v>4993</v>
      </c>
      <c r="G72" s="1">
        <v>1222</v>
      </c>
      <c r="I72" s="1" t="s">
        <v>33</v>
      </c>
      <c r="J72" s="1">
        <v>60925</v>
      </c>
      <c r="M72" s="1" t="s">
        <v>33</v>
      </c>
    </row>
    <row r="73" spans="1:13" ht="16" x14ac:dyDescent="0.2">
      <c r="A73" s="7" t="s">
        <v>80</v>
      </c>
      <c r="B73" s="1">
        <v>100777</v>
      </c>
      <c r="C73" s="1">
        <v>13066</v>
      </c>
      <c r="D73" s="1">
        <v>29578</v>
      </c>
      <c r="E73" s="1">
        <v>2559</v>
      </c>
      <c r="F73" s="1">
        <v>6996</v>
      </c>
      <c r="G73" s="1">
        <v>5414</v>
      </c>
      <c r="I73" s="1" t="s">
        <v>33</v>
      </c>
      <c r="J73" s="1">
        <v>43164</v>
      </c>
      <c r="M73" s="1" t="s">
        <v>33</v>
      </c>
    </row>
    <row r="74" spans="1:13" ht="16" x14ac:dyDescent="0.2">
      <c r="A74" s="7" t="s">
        <v>81</v>
      </c>
      <c r="B74" s="1">
        <v>106726</v>
      </c>
      <c r="C74" s="1">
        <v>18116</v>
      </c>
      <c r="D74" s="1">
        <v>26738</v>
      </c>
      <c r="E74" s="1">
        <v>8113</v>
      </c>
      <c r="F74" s="1">
        <v>11731</v>
      </c>
      <c r="G74" s="1" t="s">
        <v>33</v>
      </c>
      <c r="H74" s="1">
        <f>SUM(C74:G74)</f>
        <v>64698</v>
      </c>
      <c r="I74" s="1" t="s">
        <v>33</v>
      </c>
      <c r="J74" s="1">
        <v>42028</v>
      </c>
      <c r="K74" s="1">
        <f>H74+J74</f>
        <v>106726</v>
      </c>
      <c r="L74" s="9">
        <f>J74/K74</f>
        <v>0.39379345239210689</v>
      </c>
      <c r="M74" s="1" t="s">
        <v>33</v>
      </c>
    </row>
    <row r="75" spans="1:13" ht="16" x14ac:dyDescent="0.2">
      <c r="A75" s="7" t="s">
        <v>82</v>
      </c>
      <c r="B75" s="1">
        <v>72464</v>
      </c>
      <c r="C75" s="1">
        <v>28677</v>
      </c>
      <c r="D75" s="1">
        <v>24328</v>
      </c>
      <c r="E75" s="1">
        <v>3918</v>
      </c>
      <c r="F75" s="1">
        <v>6090</v>
      </c>
      <c r="G75" s="1" t="s">
        <v>33</v>
      </c>
      <c r="I75" s="1">
        <v>1001</v>
      </c>
      <c r="J75" s="1">
        <v>8450</v>
      </c>
      <c r="M75" s="1" t="s">
        <v>33</v>
      </c>
    </row>
    <row r="76" spans="1:13" ht="16" x14ac:dyDescent="0.2">
      <c r="A76" s="7" t="s">
        <v>83</v>
      </c>
      <c r="B76" s="1">
        <v>48276</v>
      </c>
      <c r="C76" s="1">
        <v>10107</v>
      </c>
      <c r="D76" s="1">
        <v>21635</v>
      </c>
      <c r="E76" s="1">
        <v>1712</v>
      </c>
      <c r="F76" s="1">
        <v>6791</v>
      </c>
      <c r="G76" s="1">
        <v>1380</v>
      </c>
      <c r="I76" s="1" t="s">
        <v>33</v>
      </c>
      <c r="J76" s="1">
        <v>6651</v>
      </c>
      <c r="M76" s="1" t="s">
        <v>33</v>
      </c>
    </row>
    <row r="77" spans="1:13" ht="16" x14ac:dyDescent="0.2">
      <c r="A77" s="7" t="s">
        <v>46</v>
      </c>
      <c r="B77" s="1">
        <v>331990</v>
      </c>
      <c r="C77" s="1">
        <v>35602</v>
      </c>
      <c r="D77" s="1">
        <v>116721</v>
      </c>
      <c r="E77" s="1">
        <v>4472</v>
      </c>
      <c r="F77" s="1">
        <v>17474</v>
      </c>
      <c r="G77" s="1">
        <v>6026</v>
      </c>
      <c r="I77" s="1">
        <v>1524</v>
      </c>
      <c r="J77" s="1">
        <v>127266</v>
      </c>
      <c r="M77" s="1">
        <v>22905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700482</v>
      </c>
      <c r="C79" s="1">
        <v>101478</v>
      </c>
      <c r="D79" s="1">
        <v>247419</v>
      </c>
      <c r="E79" s="1">
        <v>36666</v>
      </c>
      <c r="F79" s="1">
        <v>64378</v>
      </c>
      <c r="G79" s="1">
        <v>8017</v>
      </c>
      <c r="I79" s="1">
        <v>2710</v>
      </c>
      <c r="J79" s="1">
        <v>238103</v>
      </c>
      <c r="M79" s="1">
        <v>1709</v>
      </c>
    </row>
    <row r="80" spans="1:13" ht="16" x14ac:dyDescent="0.2">
      <c r="A80" s="7" t="s">
        <v>85</v>
      </c>
      <c r="B80" s="1">
        <v>384451</v>
      </c>
      <c r="C80" s="1">
        <v>66422</v>
      </c>
      <c r="D80" s="1">
        <v>147953</v>
      </c>
      <c r="E80" s="1">
        <v>14749</v>
      </c>
      <c r="F80" s="1">
        <v>27147</v>
      </c>
      <c r="G80" s="1">
        <v>6794</v>
      </c>
      <c r="I80" s="1" t="s">
        <v>33</v>
      </c>
      <c r="J80" s="1">
        <v>121386</v>
      </c>
      <c r="M80" s="1" t="s">
        <v>33</v>
      </c>
    </row>
    <row r="81" spans="1:13" ht="32" x14ac:dyDescent="0.2">
      <c r="A81" s="7" t="s">
        <v>86</v>
      </c>
      <c r="B81" s="1">
        <v>238850</v>
      </c>
      <c r="C81" s="1">
        <v>35693</v>
      </c>
      <c r="D81" s="1">
        <v>59222</v>
      </c>
      <c r="E81" s="1">
        <v>24852</v>
      </c>
      <c r="F81" s="1">
        <v>13113</v>
      </c>
      <c r="G81" s="1">
        <v>5414</v>
      </c>
      <c r="I81" s="1" t="s">
        <v>33</v>
      </c>
      <c r="J81" s="1">
        <v>100556</v>
      </c>
      <c r="M81" s="1" t="s">
        <v>33</v>
      </c>
    </row>
    <row r="82" spans="1:13" ht="16" x14ac:dyDescent="0.2">
      <c r="A82" s="7" t="s">
        <v>87</v>
      </c>
      <c r="B82" s="1">
        <v>112039</v>
      </c>
      <c r="C82" s="1">
        <v>10801</v>
      </c>
      <c r="D82" s="1">
        <v>27601</v>
      </c>
      <c r="E82" s="1">
        <v>5172</v>
      </c>
      <c r="F82" s="1">
        <v>2431</v>
      </c>
      <c r="G82" s="1">
        <v>5414</v>
      </c>
      <c r="I82" s="1" t="s">
        <v>33</v>
      </c>
      <c r="J82" s="1">
        <v>60620</v>
      </c>
      <c r="M82" s="1" t="s">
        <v>33</v>
      </c>
    </row>
    <row r="83" spans="1:13" ht="16" x14ac:dyDescent="0.2">
      <c r="A83" s="7" t="s">
        <v>88</v>
      </c>
      <c r="B83" s="1">
        <v>8590</v>
      </c>
      <c r="C83" s="1">
        <v>414</v>
      </c>
      <c r="D83" s="1">
        <v>2131</v>
      </c>
      <c r="E83" s="1">
        <v>685</v>
      </c>
      <c r="F83" s="1">
        <v>828</v>
      </c>
      <c r="G83" s="1" t="s">
        <v>33</v>
      </c>
      <c r="I83" s="1" t="s">
        <v>33</v>
      </c>
      <c r="J83" s="1">
        <v>4532</v>
      </c>
      <c r="M83" s="1" t="s">
        <v>33</v>
      </c>
    </row>
    <row r="84" spans="1:13" ht="16" x14ac:dyDescent="0.2">
      <c r="A84" s="7" t="s">
        <v>89</v>
      </c>
      <c r="B84" s="1">
        <v>97479</v>
      </c>
      <c r="C84" s="1">
        <v>1877</v>
      </c>
      <c r="D84" s="1">
        <v>20085</v>
      </c>
      <c r="E84" s="1">
        <v>9943</v>
      </c>
      <c r="F84" s="1">
        <v>10650</v>
      </c>
      <c r="G84" s="1">
        <v>667</v>
      </c>
      <c r="I84" s="1" t="s">
        <v>33</v>
      </c>
      <c r="J84" s="1">
        <v>54257</v>
      </c>
      <c r="M84" s="1" t="s">
        <v>33</v>
      </c>
    </row>
    <row r="85" spans="1:13" ht="16" x14ac:dyDescent="0.2">
      <c r="A85" s="7" t="s">
        <v>90</v>
      </c>
      <c r="B85" s="1">
        <v>16244</v>
      </c>
      <c r="C85" s="1">
        <v>1877</v>
      </c>
      <c r="D85" s="1">
        <v>2422</v>
      </c>
      <c r="E85" s="1" t="s">
        <v>33</v>
      </c>
      <c r="F85" s="1">
        <v>8683</v>
      </c>
      <c r="G85" s="1" t="s">
        <v>33</v>
      </c>
      <c r="I85" s="1" t="s">
        <v>33</v>
      </c>
      <c r="J85" s="1">
        <v>3263</v>
      </c>
      <c r="M85" s="1" t="s">
        <v>33</v>
      </c>
    </row>
    <row r="86" spans="1:13" ht="32" x14ac:dyDescent="0.2">
      <c r="A86" s="7" t="s">
        <v>91</v>
      </c>
      <c r="B86" s="1">
        <v>44041</v>
      </c>
      <c r="C86" s="1" t="s">
        <v>33</v>
      </c>
      <c r="D86" s="1">
        <v>7701</v>
      </c>
      <c r="E86" s="1" t="s">
        <v>33</v>
      </c>
      <c r="F86" s="1">
        <v>455</v>
      </c>
      <c r="G86" s="1" t="s">
        <v>33</v>
      </c>
      <c r="I86" s="1" t="s">
        <v>33</v>
      </c>
      <c r="J86" s="1">
        <v>35885</v>
      </c>
      <c r="M86" s="1" t="s">
        <v>33</v>
      </c>
    </row>
    <row r="87" spans="1:13" ht="16" x14ac:dyDescent="0.2">
      <c r="A87" s="7" t="s">
        <v>92</v>
      </c>
      <c r="B87" s="1">
        <v>91826</v>
      </c>
      <c r="C87" s="1">
        <v>1877</v>
      </c>
      <c r="D87" s="1">
        <v>9052</v>
      </c>
      <c r="E87" s="1">
        <v>3578</v>
      </c>
      <c r="F87" s="1">
        <v>21455</v>
      </c>
      <c r="G87" s="1">
        <v>3165</v>
      </c>
      <c r="I87" s="1" t="s">
        <v>33</v>
      </c>
      <c r="J87" s="1">
        <v>52698</v>
      </c>
      <c r="M87" s="1" t="s">
        <v>33</v>
      </c>
    </row>
    <row r="88" spans="1:13" ht="16" x14ac:dyDescent="0.2">
      <c r="A88" s="7" t="s">
        <v>93</v>
      </c>
      <c r="B88" s="1">
        <v>56609</v>
      </c>
      <c r="C88" s="1">
        <v>3378</v>
      </c>
      <c r="D88" s="1">
        <v>13604</v>
      </c>
      <c r="E88" s="1" t="s">
        <v>33</v>
      </c>
      <c r="F88" s="1">
        <v>13106</v>
      </c>
      <c r="G88" s="1" t="s">
        <v>33</v>
      </c>
      <c r="I88" s="1" t="s">
        <v>33</v>
      </c>
      <c r="J88" s="1">
        <v>26521</v>
      </c>
      <c r="M88" s="1" t="s">
        <v>33</v>
      </c>
    </row>
    <row r="89" spans="1:13" ht="16" x14ac:dyDescent="0.2">
      <c r="A89" s="7" t="s">
        <v>94</v>
      </c>
      <c r="B89" s="1">
        <v>24691</v>
      </c>
      <c r="C89" s="1" t="s">
        <v>33</v>
      </c>
      <c r="D89" s="1" t="s">
        <v>33</v>
      </c>
      <c r="E89" s="1">
        <v>2893</v>
      </c>
      <c r="F89" s="1">
        <v>2570</v>
      </c>
      <c r="G89" s="1" t="s">
        <v>33</v>
      </c>
      <c r="I89" s="1" t="s">
        <v>33</v>
      </c>
      <c r="J89" s="1">
        <v>19227</v>
      </c>
      <c r="M89" s="1" t="s">
        <v>33</v>
      </c>
    </row>
    <row r="90" spans="1:13" ht="16" x14ac:dyDescent="0.2">
      <c r="A90" s="7" t="s">
        <v>54</v>
      </c>
      <c r="B90" s="1">
        <v>51367</v>
      </c>
      <c r="C90" s="1">
        <v>9936</v>
      </c>
      <c r="D90" s="1">
        <v>9771</v>
      </c>
      <c r="E90" s="1">
        <v>442</v>
      </c>
      <c r="F90" s="1">
        <v>3315</v>
      </c>
      <c r="G90" s="1">
        <v>2860</v>
      </c>
      <c r="I90" s="1">
        <v>1001</v>
      </c>
      <c r="J90" s="1">
        <v>24040</v>
      </c>
      <c r="M90" s="1" t="s">
        <v>33</v>
      </c>
    </row>
    <row r="91" spans="1:13" ht="16" x14ac:dyDescent="0.2">
      <c r="A91" s="7" t="s">
        <v>46</v>
      </c>
      <c r="B91" s="1">
        <v>109369</v>
      </c>
      <c r="C91" s="1">
        <v>18296</v>
      </c>
      <c r="D91" s="1">
        <v>21022</v>
      </c>
      <c r="E91" s="1">
        <v>893</v>
      </c>
      <c r="F91" s="1">
        <v>6731</v>
      </c>
      <c r="G91" s="1" t="s">
        <v>33</v>
      </c>
      <c r="I91" s="1">
        <v>1524</v>
      </c>
      <c r="J91" s="1">
        <v>37998</v>
      </c>
      <c r="M91" s="1">
        <v>22905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34842</v>
      </c>
      <c r="C93" s="1">
        <v>34842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11684</v>
      </c>
      <c r="C94" s="1" t="s">
        <v>33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>
        <v>11684</v>
      </c>
      <c r="M94" s="1" t="s">
        <v>33</v>
      </c>
    </row>
    <row r="95" spans="1:13" ht="16" x14ac:dyDescent="0.2">
      <c r="A95" s="7" t="s">
        <v>97</v>
      </c>
      <c r="B95" s="1">
        <v>15213</v>
      </c>
      <c r="C95" s="1">
        <v>8683</v>
      </c>
      <c r="D95" s="1">
        <v>3357</v>
      </c>
      <c r="E95" s="1">
        <v>893</v>
      </c>
      <c r="F95" s="1" t="s">
        <v>33</v>
      </c>
      <c r="G95" s="1" t="s">
        <v>33</v>
      </c>
      <c r="I95" s="1" t="s">
        <v>33</v>
      </c>
      <c r="J95" s="1">
        <v>2279</v>
      </c>
      <c r="M95" s="1" t="s">
        <v>33</v>
      </c>
    </row>
    <row r="96" spans="1:13" ht="16" x14ac:dyDescent="0.2">
      <c r="A96" s="7" t="s">
        <v>98</v>
      </c>
      <c r="B96" s="1">
        <v>2823</v>
      </c>
      <c r="C96" s="1">
        <v>787</v>
      </c>
      <c r="D96" s="1">
        <v>787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1249</v>
      </c>
      <c r="M96" s="1" t="s">
        <v>33</v>
      </c>
    </row>
    <row r="97" spans="1:13" ht="16" x14ac:dyDescent="0.2">
      <c r="A97" s="7" t="s">
        <v>99</v>
      </c>
      <c r="B97" s="1">
        <v>1035097</v>
      </c>
      <c r="C97" s="1">
        <v>107170</v>
      </c>
      <c r="D97" s="1">
        <v>328157</v>
      </c>
      <c r="E97" s="1">
        <v>51531</v>
      </c>
      <c r="F97" s="1">
        <v>85690</v>
      </c>
      <c r="G97" s="1">
        <v>14043</v>
      </c>
      <c r="I97" s="1">
        <v>4234</v>
      </c>
      <c r="J97" s="1">
        <v>420770</v>
      </c>
      <c r="M97" s="1">
        <v>23502</v>
      </c>
    </row>
    <row r="98" spans="1:13" ht="16" x14ac:dyDescent="0.2">
      <c r="A98" s="7" t="s">
        <v>46</v>
      </c>
      <c r="B98" s="1">
        <v>2766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1654</v>
      </c>
      <c r="M98" s="1">
        <v>1112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575150</v>
      </c>
      <c r="C100" s="1">
        <v>77489</v>
      </c>
      <c r="D100" s="1">
        <v>191218</v>
      </c>
      <c r="E100" s="1">
        <v>33720</v>
      </c>
      <c r="F100" s="1">
        <v>49818</v>
      </c>
      <c r="G100" s="1">
        <v>8017</v>
      </c>
      <c r="I100" s="1">
        <v>2710</v>
      </c>
      <c r="J100" s="1">
        <v>210469</v>
      </c>
      <c r="M100" s="1">
        <v>1709</v>
      </c>
    </row>
    <row r="101" spans="1:13" ht="16" x14ac:dyDescent="0.2">
      <c r="A101" s="7" t="s">
        <v>101</v>
      </c>
      <c r="B101" s="1">
        <v>291657</v>
      </c>
      <c r="C101" s="1">
        <v>36121</v>
      </c>
      <c r="D101" s="1">
        <v>72477</v>
      </c>
      <c r="E101" s="1">
        <v>16683</v>
      </c>
      <c r="F101" s="1">
        <v>19514</v>
      </c>
      <c r="G101" s="1">
        <v>2860</v>
      </c>
      <c r="I101" s="1" t="s">
        <v>33</v>
      </c>
      <c r="J101" s="1">
        <v>144001</v>
      </c>
      <c r="M101" s="1" t="s">
        <v>33</v>
      </c>
    </row>
    <row r="102" spans="1:13" ht="16" x14ac:dyDescent="0.2">
      <c r="A102" s="7" t="s">
        <v>102</v>
      </c>
      <c r="B102" s="1">
        <v>18698</v>
      </c>
      <c r="C102" s="1">
        <v>3349</v>
      </c>
      <c r="D102" s="1">
        <v>6511</v>
      </c>
      <c r="E102" s="1">
        <v>442</v>
      </c>
      <c r="F102" s="1">
        <v>1743</v>
      </c>
      <c r="G102" s="1" t="s">
        <v>33</v>
      </c>
      <c r="I102" s="1" t="s">
        <v>33</v>
      </c>
      <c r="J102" s="1">
        <v>6653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209130</v>
      </c>
      <c r="C104" s="1">
        <v>26734</v>
      </c>
      <c r="D104" s="1">
        <v>62096</v>
      </c>
      <c r="E104" s="1">
        <v>1578</v>
      </c>
      <c r="F104" s="1">
        <v>14614</v>
      </c>
      <c r="G104" s="1">
        <v>3165</v>
      </c>
      <c r="I104" s="1">
        <v>1524</v>
      </c>
      <c r="J104" s="1">
        <v>76514</v>
      </c>
      <c r="M104" s="1">
        <v>22905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694191</v>
      </c>
      <c r="C106" s="1">
        <v>107901</v>
      </c>
      <c r="D106" s="1">
        <v>226671</v>
      </c>
      <c r="E106" s="1">
        <v>48311</v>
      </c>
      <c r="F106" s="1">
        <v>50677</v>
      </c>
      <c r="G106" s="1">
        <v>5463</v>
      </c>
      <c r="I106" s="1">
        <v>2710</v>
      </c>
      <c r="J106" s="1">
        <v>250747</v>
      </c>
      <c r="M106" s="1">
        <v>1709</v>
      </c>
    </row>
    <row r="107" spans="1:13" ht="16" x14ac:dyDescent="0.2">
      <c r="A107" s="7" t="s">
        <v>101</v>
      </c>
      <c r="B107" s="1">
        <v>182263</v>
      </c>
      <c r="C107" s="1">
        <v>8507</v>
      </c>
      <c r="D107" s="1">
        <v>41550</v>
      </c>
      <c r="E107" s="1">
        <v>2535</v>
      </c>
      <c r="F107" s="1">
        <v>20399</v>
      </c>
      <c r="G107" s="1">
        <v>5414</v>
      </c>
      <c r="I107" s="1" t="s">
        <v>33</v>
      </c>
      <c r="J107" s="1">
        <v>103858</v>
      </c>
      <c r="M107" s="1" t="s">
        <v>33</v>
      </c>
    </row>
    <row r="108" spans="1:13" ht="16" x14ac:dyDescent="0.2">
      <c r="A108" s="7" t="s">
        <v>102</v>
      </c>
      <c r="B108" s="1">
        <v>6570</v>
      </c>
      <c r="C108" s="1">
        <v>550</v>
      </c>
      <c r="D108" s="1">
        <v>653</v>
      </c>
      <c r="E108" s="1" t="s">
        <v>33</v>
      </c>
      <c r="F108" s="1" t="s">
        <v>33</v>
      </c>
      <c r="G108" s="1" t="s">
        <v>33</v>
      </c>
      <c r="I108" s="1" t="s">
        <v>33</v>
      </c>
      <c r="J108" s="1">
        <v>5366</v>
      </c>
      <c r="M108" s="1" t="s">
        <v>33</v>
      </c>
    </row>
    <row r="109" spans="1:13" ht="16" x14ac:dyDescent="0.2">
      <c r="A109" s="7" t="s">
        <v>103</v>
      </c>
      <c r="B109" s="1" t="s">
        <v>33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211611</v>
      </c>
      <c r="C110" s="1">
        <v>26734</v>
      </c>
      <c r="D110" s="1">
        <v>63427</v>
      </c>
      <c r="E110" s="1">
        <v>1578</v>
      </c>
      <c r="F110" s="1">
        <v>14614</v>
      </c>
      <c r="G110" s="1">
        <v>3165</v>
      </c>
      <c r="I110" s="1">
        <v>1524</v>
      </c>
      <c r="J110" s="1">
        <v>77665</v>
      </c>
      <c r="M110" s="1">
        <v>22905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475989</v>
      </c>
      <c r="C112" s="1">
        <v>80979</v>
      </c>
      <c r="D112" s="1">
        <v>151178</v>
      </c>
      <c r="E112" s="1">
        <v>33760</v>
      </c>
      <c r="F112" s="1">
        <v>40949</v>
      </c>
      <c r="G112" s="1">
        <v>4241</v>
      </c>
      <c r="I112" s="1">
        <v>2710</v>
      </c>
      <c r="J112" s="1">
        <v>160462</v>
      </c>
      <c r="M112" s="1">
        <v>1709</v>
      </c>
    </row>
    <row r="113" spans="1:13" ht="16" x14ac:dyDescent="0.2">
      <c r="A113" s="7" t="s">
        <v>101</v>
      </c>
      <c r="B113" s="1">
        <v>333503</v>
      </c>
      <c r="C113" s="1">
        <v>30958</v>
      </c>
      <c r="D113" s="1">
        <v>110093</v>
      </c>
      <c r="E113" s="1">
        <v>17086</v>
      </c>
      <c r="F113" s="1">
        <v>30127</v>
      </c>
      <c r="G113" s="1">
        <v>1222</v>
      </c>
      <c r="I113" s="1" t="s">
        <v>33</v>
      </c>
      <c r="J113" s="1">
        <v>144017</v>
      </c>
      <c r="M113" s="1" t="s">
        <v>33</v>
      </c>
    </row>
    <row r="114" spans="1:13" ht="16" x14ac:dyDescent="0.2">
      <c r="A114" s="7" t="s">
        <v>102</v>
      </c>
      <c r="B114" s="1">
        <v>74583</v>
      </c>
      <c r="C114" s="1">
        <v>3591</v>
      </c>
      <c r="D114" s="1">
        <v>8935</v>
      </c>
      <c r="E114" s="1" t="s">
        <v>33</v>
      </c>
      <c r="F114" s="1" t="s">
        <v>33</v>
      </c>
      <c r="G114" s="1">
        <v>5414</v>
      </c>
      <c r="I114" s="1" t="s">
        <v>33</v>
      </c>
      <c r="J114" s="1">
        <v>56643</v>
      </c>
      <c r="M114" s="1" t="s">
        <v>33</v>
      </c>
    </row>
    <row r="115" spans="1:13" ht="16" x14ac:dyDescent="0.2">
      <c r="A115" s="7" t="s">
        <v>103</v>
      </c>
      <c r="B115" s="1">
        <v>1430</v>
      </c>
      <c r="C115" s="1">
        <v>1430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209130</v>
      </c>
      <c r="C116" s="1">
        <v>26734</v>
      </c>
      <c r="D116" s="1">
        <v>62096</v>
      </c>
      <c r="E116" s="1">
        <v>1578</v>
      </c>
      <c r="F116" s="1">
        <v>14614</v>
      </c>
      <c r="G116" s="1">
        <v>3165</v>
      </c>
      <c r="I116" s="1">
        <v>1524</v>
      </c>
      <c r="J116" s="1">
        <v>76514</v>
      </c>
      <c r="M116" s="1">
        <v>22905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613132</v>
      </c>
      <c r="C118" s="1">
        <v>91864</v>
      </c>
      <c r="D118" s="1">
        <v>202341</v>
      </c>
      <c r="E118" s="1">
        <v>32891</v>
      </c>
      <c r="F118" s="1">
        <v>60528</v>
      </c>
      <c r="G118" s="1">
        <v>10210</v>
      </c>
      <c r="I118" s="1">
        <v>2710</v>
      </c>
      <c r="J118" s="1">
        <v>210878</v>
      </c>
      <c r="M118" s="1">
        <v>1709</v>
      </c>
    </row>
    <row r="119" spans="1:13" ht="16" x14ac:dyDescent="0.2">
      <c r="A119" s="7" t="s">
        <v>101</v>
      </c>
      <c r="B119" s="1">
        <v>233008</v>
      </c>
      <c r="C119" s="1">
        <v>23176</v>
      </c>
      <c r="D119" s="1">
        <v>56550</v>
      </c>
      <c r="E119" s="1">
        <v>10119</v>
      </c>
      <c r="F119" s="1">
        <v>10093</v>
      </c>
      <c r="G119" s="1">
        <v>667</v>
      </c>
      <c r="I119" s="1" t="s">
        <v>33</v>
      </c>
      <c r="J119" s="1">
        <v>132402</v>
      </c>
      <c r="M119" s="1" t="s">
        <v>33</v>
      </c>
    </row>
    <row r="120" spans="1:13" ht="16" x14ac:dyDescent="0.2">
      <c r="A120" s="7" t="s">
        <v>102</v>
      </c>
      <c r="B120" s="1">
        <v>34307</v>
      </c>
      <c r="C120" s="1">
        <v>1918</v>
      </c>
      <c r="D120" s="1">
        <v>11314</v>
      </c>
      <c r="E120" s="1">
        <v>6312</v>
      </c>
      <c r="F120" s="1">
        <v>455</v>
      </c>
      <c r="G120" s="1" t="s">
        <v>33</v>
      </c>
      <c r="I120" s="1" t="s">
        <v>33</v>
      </c>
      <c r="J120" s="1">
        <v>14307</v>
      </c>
      <c r="M120" s="1" t="s">
        <v>33</v>
      </c>
    </row>
    <row r="121" spans="1:13" ht="16" x14ac:dyDescent="0.2">
      <c r="A121" s="7" t="s">
        <v>103</v>
      </c>
      <c r="B121" s="1">
        <v>5058</v>
      </c>
      <c r="C121" s="1" t="s">
        <v>33</v>
      </c>
      <c r="D121" s="1" t="s">
        <v>33</v>
      </c>
      <c r="E121" s="1">
        <v>1524</v>
      </c>
      <c r="F121" s="1" t="s">
        <v>33</v>
      </c>
      <c r="G121" s="1" t="s">
        <v>33</v>
      </c>
      <c r="I121" s="1" t="s">
        <v>33</v>
      </c>
      <c r="J121" s="1">
        <v>3535</v>
      </c>
      <c r="M121" s="1" t="s">
        <v>33</v>
      </c>
    </row>
    <row r="122" spans="1:13" ht="16" x14ac:dyDescent="0.2">
      <c r="A122" s="7" t="s">
        <v>46</v>
      </c>
      <c r="B122" s="1">
        <v>209130</v>
      </c>
      <c r="C122" s="1">
        <v>26734</v>
      </c>
      <c r="D122" s="1">
        <v>62096</v>
      </c>
      <c r="E122" s="1">
        <v>1578</v>
      </c>
      <c r="F122" s="1">
        <v>14614</v>
      </c>
      <c r="G122" s="1">
        <v>3165</v>
      </c>
      <c r="I122" s="1">
        <v>1524</v>
      </c>
      <c r="J122" s="1">
        <v>76514</v>
      </c>
      <c r="M122" s="1">
        <v>22905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800392</v>
      </c>
      <c r="C124" s="1">
        <v>114692</v>
      </c>
      <c r="D124" s="1">
        <v>229320</v>
      </c>
      <c r="E124" s="1">
        <v>50846</v>
      </c>
      <c r="F124" s="1">
        <v>66456</v>
      </c>
      <c r="G124" s="1">
        <v>10877</v>
      </c>
      <c r="I124" s="1">
        <v>2710</v>
      </c>
      <c r="J124" s="1">
        <v>323781</v>
      </c>
      <c r="M124" s="1">
        <v>1709</v>
      </c>
    </row>
    <row r="125" spans="1:13" ht="16" x14ac:dyDescent="0.2">
      <c r="A125" s="7" t="s">
        <v>101</v>
      </c>
      <c r="B125" s="1">
        <v>76157</v>
      </c>
      <c r="C125" s="1">
        <v>2266</v>
      </c>
      <c r="D125" s="1">
        <v>36991</v>
      </c>
      <c r="E125" s="1" t="s">
        <v>33</v>
      </c>
      <c r="F125" s="1">
        <v>4620</v>
      </c>
      <c r="G125" s="1" t="s">
        <v>33</v>
      </c>
      <c r="I125" s="1" t="s">
        <v>33</v>
      </c>
      <c r="J125" s="1">
        <v>32280</v>
      </c>
      <c r="M125" s="1" t="s">
        <v>33</v>
      </c>
    </row>
    <row r="126" spans="1:13" ht="16" x14ac:dyDescent="0.2">
      <c r="A126" s="7" t="s">
        <v>102</v>
      </c>
      <c r="B126" s="1">
        <v>8500</v>
      </c>
      <c r="C126" s="1" t="s">
        <v>33</v>
      </c>
      <c r="D126" s="1">
        <v>3895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4605</v>
      </c>
      <c r="M126" s="1" t="s">
        <v>33</v>
      </c>
    </row>
    <row r="127" spans="1:13" ht="16" x14ac:dyDescent="0.2">
      <c r="A127" s="7" t="s">
        <v>103</v>
      </c>
      <c r="B127" s="1">
        <v>457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457</v>
      </c>
      <c r="M127" s="1" t="s">
        <v>33</v>
      </c>
    </row>
    <row r="128" spans="1:13" ht="16" x14ac:dyDescent="0.2">
      <c r="A128" s="7" t="s">
        <v>46</v>
      </c>
      <c r="B128" s="1">
        <v>209130</v>
      </c>
      <c r="C128" s="1">
        <v>26734</v>
      </c>
      <c r="D128" s="1">
        <v>62096</v>
      </c>
      <c r="E128" s="1">
        <v>1578</v>
      </c>
      <c r="F128" s="1">
        <v>14614</v>
      </c>
      <c r="G128" s="1">
        <v>3165</v>
      </c>
      <c r="I128" s="1">
        <v>1524</v>
      </c>
      <c r="J128" s="1">
        <v>76514</v>
      </c>
      <c r="M128" s="1">
        <v>22905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832233</v>
      </c>
      <c r="C130" s="1">
        <v>111397</v>
      </c>
      <c r="D130" s="1">
        <v>258406</v>
      </c>
      <c r="E130" s="1">
        <v>42789</v>
      </c>
      <c r="F130" s="1">
        <v>67948</v>
      </c>
      <c r="G130" s="1">
        <v>10877</v>
      </c>
      <c r="I130" s="1">
        <v>2710</v>
      </c>
      <c r="J130" s="1">
        <v>336395</v>
      </c>
      <c r="M130" s="1">
        <v>1709</v>
      </c>
    </row>
    <row r="131" spans="1:13" ht="16" x14ac:dyDescent="0.2">
      <c r="A131" s="7" t="s">
        <v>101</v>
      </c>
      <c r="B131" s="1">
        <v>48977</v>
      </c>
      <c r="C131" s="1">
        <v>3418</v>
      </c>
      <c r="D131" s="1">
        <v>9923</v>
      </c>
      <c r="E131" s="1">
        <v>8057</v>
      </c>
      <c r="F131" s="1">
        <v>3128</v>
      </c>
      <c r="G131" s="1" t="s">
        <v>33</v>
      </c>
      <c r="I131" s="1" t="s">
        <v>33</v>
      </c>
      <c r="J131" s="1">
        <v>24452</v>
      </c>
      <c r="M131" s="1" t="s">
        <v>33</v>
      </c>
    </row>
    <row r="132" spans="1:13" ht="16" x14ac:dyDescent="0.2">
      <c r="A132" s="7" t="s">
        <v>102</v>
      </c>
      <c r="B132" s="1">
        <v>1705</v>
      </c>
      <c r="C132" s="1">
        <v>1430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275</v>
      </c>
      <c r="M132" s="1" t="s">
        <v>33</v>
      </c>
    </row>
    <row r="133" spans="1:13" ht="16" x14ac:dyDescent="0.2">
      <c r="A133" s="7" t="s">
        <v>103</v>
      </c>
      <c r="B133" s="1">
        <v>2590</v>
      </c>
      <c r="C133" s="1">
        <v>713</v>
      </c>
      <c r="D133" s="1">
        <v>1877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209130</v>
      </c>
      <c r="C134" s="1">
        <v>26734</v>
      </c>
      <c r="D134" s="1">
        <v>62096</v>
      </c>
      <c r="E134" s="1">
        <v>1578</v>
      </c>
      <c r="F134" s="1">
        <v>14614</v>
      </c>
      <c r="G134" s="1">
        <v>3165</v>
      </c>
      <c r="I134" s="1">
        <v>1524</v>
      </c>
      <c r="J134" s="1">
        <v>76514</v>
      </c>
      <c r="M134" s="1">
        <v>22905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118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1455895</v>
      </c>
      <c r="C9" s="1">
        <v>93855</v>
      </c>
      <c r="D9" s="1">
        <v>552729</v>
      </c>
      <c r="E9" s="1">
        <v>50111</v>
      </c>
      <c r="F9" s="1">
        <v>115574</v>
      </c>
      <c r="G9" s="1">
        <v>53228</v>
      </c>
      <c r="H9" s="1">
        <f>SUM(C9:G9)</f>
        <v>865497</v>
      </c>
      <c r="I9" s="1">
        <v>9853</v>
      </c>
      <c r="J9" s="1">
        <v>546680</v>
      </c>
      <c r="K9" s="1">
        <f>H9+J9</f>
        <v>1412177</v>
      </c>
      <c r="L9" s="9">
        <f>J9/K9</f>
        <v>0.3871186119020491</v>
      </c>
      <c r="M9" s="1">
        <v>33865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226996</v>
      </c>
      <c r="C11" s="1">
        <v>3064</v>
      </c>
      <c r="D11" s="1">
        <v>140690</v>
      </c>
      <c r="E11" s="1" t="s">
        <v>33</v>
      </c>
      <c r="F11" s="1">
        <v>5763</v>
      </c>
      <c r="G11" s="1">
        <v>28307</v>
      </c>
      <c r="I11" s="1" t="s">
        <v>33</v>
      </c>
      <c r="J11" s="1">
        <v>43409</v>
      </c>
      <c r="M11" s="1">
        <v>5763</v>
      </c>
    </row>
    <row r="12" spans="1:13" ht="16" x14ac:dyDescent="0.2">
      <c r="A12" s="7" t="s">
        <v>36</v>
      </c>
      <c r="B12" s="1">
        <v>335644</v>
      </c>
      <c r="C12" s="1">
        <v>37369</v>
      </c>
      <c r="D12" s="1">
        <v>164212</v>
      </c>
      <c r="E12" s="1">
        <v>15054</v>
      </c>
      <c r="F12" s="1">
        <v>21516</v>
      </c>
      <c r="G12" s="1">
        <v>1706</v>
      </c>
      <c r="I12" s="1">
        <v>8436</v>
      </c>
      <c r="J12" s="1">
        <v>80405</v>
      </c>
      <c r="M12" s="1">
        <v>6945</v>
      </c>
    </row>
    <row r="13" spans="1:13" ht="16" x14ac:dyDescent="0.2">
      <c r="A13" s="7" t="s">
        <v>37</v>
      </c>
      <c r="B13" s="1">
        <v>348969</v>
      </c>
      <c r="C13" s="1">
        <v>34080</v>
      </c>
      <c r="D13" s="1">
        <v>157895</v>
      </c>
      <c r="E13" s="1">
        <v>23927</v>
      </c>
      <c r="F13" s="1">
        <v>39497</v>
      </c>
      <c r="G13" s="1">
        <v>1688</v>
      </c>
      <c r="I13" s="1">
        <v>869</v>
      </c>
      <c r="J13" s="1">
        <v>83977</v>
      </c>
      <c r="M13" s="1">
        <v>7035</v>
      </c>
    </row>
    <row r="14" spans="1:13" ht="16" x14ac:dyDescent="0.2">
      <c r="A14" s="7" t="s">
        <v>38</v>
      </c>
      <c r="B14" s="1">
        <v>223419</v>
      </c>
      <c r="C14" s="1">
        <v>13404</v>
      </c>
      <c r="D14" s="1">
        <v>62742</v>
      </c>
      <c r="E14" s="1">
        <v>11130</v>
      </c>
      <c r="F14" s="1">
        <v>14136</v>
      </c>
      <c r="G14" s="1">
        <v>7276</v>
      </c>
      <c r="I14" s="1">
        <v>548</v>
      </c>
      <c r="J14" s="1">
        <v>105732</v>
      </c>
      <c r="M14" s="1">
        <v>8451</v>
      </c>
    </row>
    <row r="15" spans="1:13" ht="16" x14ac:dyDescent="0.2">
      <c r="A15" s="7" t="s">
        <v>39</v>
      </c>
      <c r="B15" s="1">
        <v>320867</v>
      </c>
      <c r="C15" s="1">
        <v>5937</v>
      </c>
      <c r="D15" s="1">
        <v>27190</v>
      </c>
      <c r="E15" s="1" t="s">
        <v>33</v>
      </c>
      <c r="F15" s="1">
        <v>34662</v>
      </c>
      <c r="G15" s="1">
        <v>14251</v>
      </c>
      <c r="I15" s="1" t="s">
        <v>33</v>
      </c>
      <c r="J15" s="1">
        <v>233157</v>
      </c>
      <c r="M15" s="1">
        <v>5671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726429</v>
      </c>
      <c r="C17" s="1">
        <v>42255</v>
      </c>
      <c r="D17" s="1">
        <v>305463</v>
      </c>
      <c r="E17" s="1">
        <v>13526</v>
      </c>
      <c r="F17" s="1">
        <v>82809</v>
      </c>
      <c r="G17" s="1">
        <v>35601</v>
      </c>
      <c r="I17" s="1" t="s">
        <v>33</v>
      </c>
      <c r="J17" s="1">
        <v>229851</v>
      </c>
      <c r="M17" s="1">
        <v>16924</v>
      </c>
    </row>
    <row r="18" spans="1:13" ht="16" x14ac:dyDescent="0.2">
      <c r="A18" s="7" t="s">
        <v>41</v>
      </c>
      <c r="B18" s="1">
        <v>729466</v>
      </c>
      <c r="C18" s="1">
        <v>51600</v>
      </c>
      <c r="D18" s="1">
        <v>247266</v>
      </c>
      <c r="E18" s="1">
        <v>36585</v>
      </c>
      <c r="F18" s="1">
        <v>32765</v>
      </c>
      <c r="G18" s="1">
        <v>17626</v>
      </c>
      <c r="I18" s="1">
        <v>9853</v>
      </c>
      <c r="J18" s="1">
        <v>316829</v>
      </c>
      <c r="M18" s="1">
        <v>16941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683133</v>
      </c>
      <c r="C20" s="1">
        <v>42255</v>
      </c>
      <c r="D20" s="1">
        <v>291902</v>
      </c>
      <c r="E20" s="1">
        <v>12099</v>
      </c>
      <c r="F20" s="1">
        <v>68968</v>
      </c>
      <c r="G20" s="1">
        <v>35601</v>
      </c>
      <c r="I20" s="1" t="s">
        <v>33</v>
      </c>
      <c r="J20" s="1">
        <v>216161</v>
      </c>
      <c r="M20" s="1">
        <v>16146</v>
      </c>
    </row>
    <row r="21" spans="1:13" ht="16" x14ac:dyDescent="0.2">
      <c r="A21" s="7" t="s">
        <v>43</v>
      </c>
      <c r="B21" s="1">
        <v>702595</v>
      </c>
      <c r="C21" s="1">
        <v>51600</v>
      </c>
      <c r="D21" s="1">
        <v>239655</v>
      </c>
      <c r="E21" s="1">
        <v>36585</v>
      </c>
      <c r="F21" s="1">
        <v>32765</v>
      </c>
      <c r="G21" s="1">
        <v>17626</v>
      </c>
      <c r="I21" s="1">
        <v>9853</v>
      </c>
      <c r="J21" s="1">
        <v>303192</v>
      </c>
      <c r="M21" s="1">
        <v>11318</v>
      </c>
    </row>
    <row r="22" spans="1:13" ht="16" x14ac:dyDescent="0.2">
      <c r="A22" s="7" t="s">
        <v>44</v>
      </c>
      <c r="B22" s="1">
        <v>26759</v>
      </c>
      <c r="C22" s="1" t="s">
        <v>33</v>
      </c>
      <c r="D22" s="1">
        <v>2595</v>
      </c>
      <c r="E22" s="1" t="s">
        <v>33</v>
      </c>
      <c r="F22" s="1">
        <v>13841</v>
      </c>
      <c r="G22" s="1" t="s">
        <v>33</v>
      </c>
      <c r="I22" s="1" t="s">
        <v>33</v>
      </c>
      <c r="J22" s="1">
        <v>10323</v>
      </c>
      <c r="M22" s="1" t="s">
        <v>33</v>
      </c>
    </row>
    <row r="23" spans="1:13" ht="16" x14ac:dyDescent="0.2">
      <c r="A23" s="7" t="s">
        <v>45</v>
      </c>
      <c r="B23" s="1">
        <v>32310</v>
      </c>
      <c r="C23" s="1" t="s">
        <v>33</v>
      </c>
      <c r="D23" s="1">
        <v>12024</v>
      </c>
      <c r="E23" s="1">
        <v>1426</v>
      </c>
      <c r="F23" s="1" t="s">
        <v>33</v>
      </c>
      <c r="G23" s="1" t="s">
        <v>33</v>
      </c>
      <c r="I23" s="1" t="s">
        <v>33</v>
      </c>
      <c r="J23" s="1">
        <v>15317</v>
      </c>
      <c r="M23" s="1">
        <v>3542</v>
      </c>
    </row>
    <row r="24" spans="1:13" ht="16" x14ac:dyDescent="0.2">
      <c r="A24" s="7" t="s">
        <v>46</v>
      </c>
      <c r="B24" s="1">
        <v>11098</v>
      </c>
      <c r="C24" s="1" t="s">
        <v>33</v>
      </c>
      <c r="D24" s="1">
        <v>6553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1686</v>
      </c>
      <c r="M24" s="1">
        <v>2859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38744</v>
      </c>
      <c r="C26" s="1">
        <v>401</v>
      </c>
      <c r="D26" s="1">
        <v>20713</v>
      </c>
      <c r="E26" s="1">
        <v>475</v>
      </c>
      <c r="F26" s="1" t="s">
        <v>33</v>
      </c>
      <c r="G26" s="1" t="s">
        <v>33</v>
      </c>
      <c r="I26" s="1">
        <v>2714</v>
      </c>
      <c r="J26" s="1">
        <v>14442</v>
      </c>
      <c r="M26" s="1" t="s">
        <v>33</v>
      </c>
    </row>
    <row r="27" spans="1:13" ht="16" x14ac:dyDescent="0.2">
      <c r="A27" s="7" t="s">
        <v>48</v>
      </c>
      <c r="B27" s="1">
        <v>1274314</v>
      </c>
      <c r="C27" s="1">
        <v>87830</v>
      </c>
      <c r="D27" s="1">
        <v>478899</v>
      </c>
      <c r="E27" s="1">
        <v>42865</v>
      </c>
      <c r="F27" s="1">
        <v>107480</v>
      </c>
      <c r="G27" s="1">
        <v>49413</v>
      </c>
      <c r="I27" s="1">
        <v>6991</v>
      </c>
      <c r="J27" s="1">
        <v>481648</v>
      </c>
      <c r="M27" s="1">
        <v>19188</v>
      </c>
    </row>
    <row r="28" spans="1:13" ht="16" x14ac:dyDescent="0.2">
      <c r="A28" s="7" t="s">
        <v>49</v>
      </c>
      <c r="B28" s="1">
        <v>75812</v>
      </c>
      <c r="C28" s="1">
        <v>3507</v>
      </c>
      <c r="D28" s="1">
        <v>33133</v>
      </c>
      <c r="E28" s="1">
        <v>4432</v>
      </c>
      <c r="F28" s="1">
        <v>8095</v>
      </c>
      <c r="G28" s="1" t="s">
        <v>33</v>
      </c>
      <c r="I28" s="1" t="s">
        <v>33</v>
      </c>
      <c r="J28" s="1">
        <v>24925</v>
      </c>
      <c r="M28" s="1">
        <v>1721</v>
      </c>
    </row>
    <row r="29" spans="1:13" ht="16" x14ac:dyDescent="0.2">
      <c r="A29" s="7" t="s">
        <v>50</v>
      </c>
      <c r="B29" s="1">
        <v>24124</v>
      </c>
      <c r="C29" s="1" t="s">
        <v>33</v>
      </c>
      <c r="D29" s="1">
        <v>11139</v>
      </c>
      <c r="E29" s="1">
        <v>951</v>
      </c>
      <c r="F29" s="1" t="s">
        <v>33</v>
      </c>
      <c r="G29" s="1">
        <v>3815</v>
      </c>
      <c r="I29" s="1" t="s">
        <v>33</v>
      </c>
      <c r="J29" s="1">
        <v>5222</v>
      </c>
      <c r="M29" s="1">
        <v>2997</v>
      </c>
    </row>
    <row r="30" spans="1:13" ht="16" x14ac:dyDescent="0.2">
      <c r="A30" s="7" t="s">
        <v>51</v>
      </c>
      <c r="B30" s="1">
        <v>30375</v>
      </c>
      <c r="C30" s="1">
        <v>2118</v>
      </c>
      <c r="D30" s="1">
        <v>5375</v>
      </c>
      <c r="E30" s="1">
        <v>1387</v>
      </c>
      <c r="F30" s="1" t="s">
        <v>33</v>
      </c>
      <c r="G30" s="1" t="s">
        <v>33</v>
      </c>
      <c r="I30" s="1" t="s">
        <v>33</v>
      </c>
      <c r="J30" s="1">
        <v>14396</v>
      </c>
      <c r="M30" s="1">
        <v>7099</v>
      </c>
    </row>
    <row r="31" spans="1:13" ht="16" x14ac:dyDescent="0.2">
      <c r="A31" s="7" t="s">
        <v>46</v>
      </c>
      <c r="B31" s="1">
        <v>12527</v>
      </c>
      <c r="C31" s="1" t="s">
        <v>33</v>
      </c>
      <c r="D31" s="1">
        <v>3471</v>
      </c>
      <c r="E31" s="1" t="s">
        <v>33</v>
      </c>
      <c r="F31" s="1" t="s">
        <v>33</v>
      </c>
      <c r="G31" s="1" t="s">
        <v>33</v>
      </c>
      <c r="I31" s="1">
        <v>148</v>
      </c>
      <c r="J31" s="1">
        <v>6048</v>
      </c>
      <c r="M31" s="1">
        <v>2859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128942</v>
      </c>
      <c r="C33" s="1">
        <v>3907</v>
      </c>
      <c r="D33" s="1">
        <v>53845</v>
      </c>
      <c r="E33" s="1">
        <v>4908</v>
      </c>
      <c r="F33" s="1">
        <v>21935</v>
      </c>
      <c r="G33" s="1" t="s">
        <v>33</v>
      </c>
      <c r="I33" s="1">
        <v>2714</v>
      </c>
      <c r="J33" s="1">
        <v>39912</v>
      </c>
      <c r="M33" s="1">
        <v>1721</v>
      </c>
    </row>
    <row r="34" spans="1:13" ht="16" x14ac:dyDescent="0.2">
      <c r="A34" s="7" t="s">
        <v>53</v>
      </c>
      <c r="B34" s="1">
        <v>1249570</v>
      </c>
      <c r="C34" s="1">
        <v>87830</v>
      </c>
      <c r="D34" s="1">
        <v>475218</v>
      </c>
      <c r="E34" s="1">
        <v>42865</v>
      </c>
      <c r="F34" s="1">
        <v>93639</v>
      </c>
      <c r="G34" s="1">
        <v>49413</v>
      </c>
      <c r="I34" s="1">
        <v>6991</v>
      </c>
      <c r="J34" s="1">
        <v>474425</v>
      </c>
      <c r="M34" s="1">
        <v>19188</v>
      </c>
    </row>
    <row r="35" spans="1:13" ht="16" x14ac:dyDescent="0.2">
      <c r="A35" s="7" t="s">
        <v>54</v>
      </c>
      <c r="B35" s="1">
        <v>58701</v>
      </c>
      <c r="C35" s="1">
        <v>2118</v>
      </c>
      <c r="D35" s="1">
        <v>15725</v>
      </c>
      <c r="E35" s="1">
        <v>2338</v>
      </c>
      <c r="F35" s="1" t="s">
        <v>33</v>
      </c>
      <c r="G35" s="1">
        <v>3815</v>
      </c>
      <c r="I35" s="1" t="s">
        <v>33</v>
      </c>
      <c r="J35" s="1">
        <v>24609</v>
      </c>
      <c r="M35" s="1">
        <v>10097</v>
      </c>
    </row>
    <row r="36" spans="1:13" ht="16" x14ac:dyDescent="0.2">
      <c r="A36" s="7" t="s">
        <v>46</v>
      </c>
      <c r="B36" s="1">
        <v>18682</v>
      </c>
      <c r="C36" s="1" t="s">
        <v>33</v>
      </c>
      <c r="D36" s="1">
        <v>7940</v>
      </c>
      <c r="E36" s="1" t="s">
        <v>33</v>
      </c>
      <c r="F36" s="1" t="s">
        <v>33</v>
      </c>
      <c r="G36" s="1" t="s">
        <v>33</v>
      </c>
      <c r="I36" s="1">
        <v>148</v>
      </c>
      <c r="J36" s="1">
        <v>7735</v>
      </c>
      <c r="M36" s="1">
        <v>2859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146132</v>
      </c>
      <c r="C38" s="1">
        <v>1598</v>
      </c>
      <c r="D38" s="1">
        <v>81529</v>
      </c>
      <c r="E38" s="1">
        <v>1799</v>
      </c>
      <c r="F38" s="1">
        <v>7599</v>
      </c>
      <c r="G38" s="1">
        <v>3815</v>
      </c>
      <c r="H38" s="1">
        <f>SUM(C38:G38)</f>
        <v>96340</v>
      </c>
      <c r="I38" s="1">
        <v>5722</v>
      </c>
      <c r="J38" s="1">
        <v>36713</v>
      </c>
      <c r="K38" s="1">
        <f>H38+J38</f>
        <v>133053</v>
      </c>
      <c r="L38" s="9">
        <f>J38/K38</f>
        <v>0.2759276378585977</v>
      </c>
      <c r="M38" s="1">
        <v>7357</v>
      </c>
    </row>
    <row r="39" spans="1:13" ht="16" x14ac:dyDescent="0.2">
      <c r="A39" s="7" t="s">
        <v>56</v>
      </c>
      <c r="B39" s="1">
        <v>1199918</v>
      </c>
      <c r="C39" s="1">
        <v>80566</v>
      </c>
      <c r="D39" s="1">
        <v>442915</v>
      </c>
      <c r="E39" s="1">
        <v>46027</v>
      </c>
      <c r="F39" s="1">
        <v>104654</v>
      </c>
      <c r="G39" s="1">
        <v>49413</v>
      </c>
      <c r="H39" s="1">
        <f t="shared" ref="H39:H40" si="0">SUM(C39:G39)</f>
        <v>723575</v>
      </c>
      <c r="I39" s="1">
        <v>4131</v>
      </c>
      <c r="J39" s="1">
        <v>452260</v>
      </c>
      <c r="K39" s="1">
        <f t="shared" ref="K39:K40" si="1">H39+J39</f>
        <v>1175835</v>
      </c>
      <c r="L39" s="9">
        <f t="shared" ref="L39:L40" si="2">J39/K39</f>
        <v>0.38462879570688063</v>
      </c>
      <c r="M39" s="1">
        <v>19954</v>
      </c>
    </row>
    <row r="40" spans="1:13" ht="16" x14ac:dyDescent="0.2">
      <c r="A40" s="7" t="s">
        <v>57</v>
      </c>
      <c r="B40" s="1">
        <v>7575</v>
      </c>
      <c r="C40" s="1">
        <v>2595</v>
      </c>
      <c r="D40" s="1" t="s">
        <v>33</v>
      </c>
      <c r="E40" s="1" t="s">
        <v>33</v>
      </c>
      <c r="F40" s="1">
        <v>1423</v>
      </c>
      <c r="G40" s="1" t="s">
        <v>33</v>
      </c>
      <c r="H40" s="1">
        <f t="shared" si="0"/>
        <v>4018</v>
      </c>
      <c r="I40" s="1" t="s">
        <v>33</v>
      </c>
      <c r="J40" s="1" t="s">
        <v>33</v>
      </c>
      <c r="K40" s="1" t="e">
        <f t="shared" si="1"/>
        <v>#VALUE!</v>
      </c>
      <c r="L40" s="9" t="e">
        <f t="shared" si="2"/>
        <v>#VALUE!</v>
      </c>
      <c r="M40" s="1">
        <v>3557</v>
      </c>
    </row>
    <row r="41" spans="1:13" ht="16" x14ac:dyDescent="0.2">
      <c r="A41" s="7" t="s">
        <v>58</v>
      </c>
      <c r="B41" s="1">
        <v>28991</v>
      </c>
      <c r="C41" s="1">
        <v>1387</v>
      </c>
      <c r="D41" s="1">
        <v>3904</v>
      </c>
      <c r="E41" s="1">
        <v>1202</v>
      </c>
      <c r="F41" s="1" t="s">
        <v>33</v>
      </c>
      <c r="G41" s="1" t="s">
        <v>33</v>
      </c>
      <c r="I41" s="1" t="s">
        <v>33</v>
      </c>
      <c r="J41" s="1">
        <v>22499</v>
      </c>
      <c r="M41" s="1" t="s">
        <v>33</v>
      </c>
    </row>
    <row r="42" spans="1:13" ht="16" x14ac:dyDescent="0.2">
      <c r="A42" s="7" t="s">
        <v>59</v>
      </c>
      <c r="B42" s="1">
        <v>73279</v>
      </c>
      <c r="C42" s="1">
        <v>7709</v>
      </c>
      <c r="D42" s="1">
        <v>24382</v>
      </c>
      <c r="E42" s="1">
        <v>1083</v>
      </c>
      <c r="F42" s="1">
        <v>1899</v>
      </c>
      <c r="G42" s="1" t="s">
        <v>33</v>
      </c>
      <c r="I42" s="1" t="s">
        <v>33</v>
      </c>
      <c r="J42" s="1">
        <v>35209</v>
      </c>
      <c r="M42" s="1">
        <v>2997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113957</v>
      </c>
      <c r="C44" s="1" t="s">
        <v>33</v>
      </c>
      <c r="D44" s="1">
        <v>29601</v>
      </c>
      <c r="E44" s="1" t="s">
        <v>33</v>
      </c>
      <c r="F44" s="1">
        <v>15030</v>
      </c>
      <c r="G44" s="1" t="s">
        <v>33</v>
      </c>
      <c r="I44" s="1" t="s">
        <v>33</v>
      </c>
      <c r="J44" s="1">
        <v>63563</v>
      </c>
      <c r="M44" s="1">
        <v>5763</v>
      </c>
    </row>
    <row r="45" spans="1:13" ht="16" x14ac:dyDescent="0.2">
      <c r="A45" s="7" t="s">
        <v>61</v>
      </c>
      <c r="B45" s="1">
        <v>414502</v>
      </c>
      <c r="C45" s="1">
        <v>17084</v>
      </c>
      <c r="D45" s="1">
        <v>173204</v>
      </c>
      <c r="E45" s="1" t="s">
        <v>33</v>
      </c>
      <c r="F45" s="1">
        <v>26989</v>
      </c>
      <c r="G45" s="1">
        <v>39098</v>
      </c>
      <c r="I45" s="1">
        <v>5722</v>
      </c>
      <c r="J45" s="1">
        <v>145593</v>
      </c>
      <c r="M45" s="1">
        <v>6812</v>
      </c>
    </row>
    <row r="46" spans="1:13" ht="16" x14ac:dyDescent="0.2">
      <c r="A46" s="7" t="s">
        <v>175</v>
      </c>
      <c r="C46" s="1">
        <f>SUM(C44:C45)</f>
        <v>17084</v>
      </c>
      <c r="D46" s="1">
        <f>SUM(D44:D45)</f>
        <v>202805</v>
      </c>
      <c r="E46" s="1">
        <f>SUM(E44:E45)</f>
        <v>0</v>
      </c>
      <c r="F46" s="1">
        <f>SUM(F44:F45)</f>
        <v>42019</v>
      </c>
      <c r="G46" s="1">
        <f>SUM(G44:G45)</f>
        <v>39098</v>
      </c>
      <c r="H46" s="1">
        <f>SUM(C46:G46)</f>
        <v>301006</v>
      </c>
      <c r="J46" s="1">
        <f>SUM(J44:J45)</f>
        <v>209156</v>
      </c>
      <c r="K46" s="1">
        <f>H46+J46</f>
        <v>510162</v>
      </c>
      <c r="L46" s="9">
        <f>J46/K46</f>
        <v>0.40997957511535549</v>
      </c>
    </row>
    <row r="47" spans="1:13" ht="16" x14ac:dyDescent="0.2">
      <c r="A47" s="7" t="s">
        <v>62</v>
      </c>
      <c r="B47" s="1">
        <v>543514</v>
      </c>
      <c r="C47" s="1">
        <v>31271</v>
      </c>
      <c r="D47" s="1">
        <v>210270</v>
      </c>
      <c r="E47" s="1">
        <v>28766</v>
      </c>
      <c r="F47" s="1">
        <v>39333</v>
      </c>
      <c r="G47" s="1">
        <v>7986</v>
      </c>
      <c r="H47" s="1">
        <f>SUM(C47:G47)</f>
        <v>317626</v>
      </c>
      <c r="I47" s="1">
        <v>3582</v>
      </c>
      <c r="J47" s="1">
        <v>210722</v>
      </c>
      <c r="K47" s="1">
        <f>H47+J47</f>
        <v>528348</v>
      </c>
      <c r="L47" s="9">
        <f>J47/K47</f>
        <v>0.39883183053593463</v>
      </c>
      <c r="M47" s="1">
        <v>11583</v>
      </c>
    </row>
    <row r="48" spans="1:13" ht="16" x14ac:dyDescent="0.2">
      <c r="A48" s="7" t="s">
        <v>63</v>
      </c>
      <c r="B48" s="1">
        <v>383922</v>
      </c>
      <c r="C48" s="1">
        <v>45501</v>
      </c>
      <c r="D48" s="1">
        <v>139654</v>
      </c>
      <c r="E48" s="1">
        <v>21345</v>
      </c>
      <c r="F48" s="1">
        <v>34222</v>
      </c>
      <c r="G48" s="1">
        <v>6143</v>
      </c>
      <c r="I48" s="1">
        <v>548</v>
      </c>
      <c r="J48" s="1">
        <v>126802</v>
      </c>
      <c r="M48" s="1">
        <v>9707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794411</v>
      </c>
      <c r="C50" s="1">
        <v>62803</v>
      </c>
      <c r="D50" s="1">
        <v>270193</v>
      </c>
      <c r="E50" s="1">
        <v>33102</v>
      </c>
      <c r="F50" s="1">
        <v>72666</v>
      </c>
      <c r="G50" s="1">
        <v>40569</v>
      </c>
      <c r="I50" s="1">
        <v>3983</v>
      </c>
      <c r="J50" s="1">
        <v>293961</v>
      </c>
      <c r="M50" s="1">
        <v>17135</v>
      </c>
    </row>
    <row r="51" spans="1:13" ht="16" x14ac:dyDescent="0.2">
      <c r="A51" s="7" t="s">
        <v>65</v>
      </c>
      <c r="B51" s="1">
        <v>89696</v>
      </c>
      <c r="C51" s="1">
        <v>401</v>
      </c>
      <c r="D51" s="1">
        <v>14503</v>
      </c>
      <c r="E51" s="1">
        <v>470</v>
      </c>
      <c r="F51" s="1">
        <v>17565</v>
      </c>
      <c r="G51" s="1">
        <v>727</v>
      </c>
      <c r="I51" s="1">
        <v>148</v>
      </c>
      <c r="J51" s="1">
        <v>50872</v>
      </c>
      <c r="M51" s="1">
        <v>5010</v>
      </c>
    </row>
    <row r="52" spans="1:13" ht="16" x14ac:dyDescent="0.2">
      <c r="A52" s="7" t="s">
        <v>66</v>
      </c>
      <c r="B52" s="1">
        <v>213977</v>
      </c>
      <c r="C52" s="1">
        <v>13160</v>
      </c>
      <c r="D52" s="1">
        <v>62195</v>
      </c>
      <c r="E52" s="1">
        <v>4426</v>
      </c>
      <c r="F52" s="1">
        <v>16749</v>
      </c>
      <c r="G52" s="1">
        <v>3912</v>
      </c>
      <c r="I52" s="1">
        <v>5722</v>
      </c>
      <c r="J52" s="1">
        <v>103142</v>
      </c>
      <c r="M52" s="1">
        <v>4671</v>
      </c>
    </row>
    <row r="53" spans="1:13" ht="16" x14ac:dyDescent="0.2">
      <c r="A53" s="7" t="s">
        <v>67</v>
      </c>
      <c r="B53" s="1">
        <v>352794</v>
      </c>
      <c r="C53" s="1">
        <v>17491</v>
      </c>
      <c r="D53" s="1">
        <v>204226</v>
      </c>
      <c r="E53" s="1">
        <v>12113</v>
      </c>
      <c r="F53" s="1">
        <v>8595</v>
      </c>
      <c r="G53" s="1">
        <v>8020</v>
      </c>
      <c r="I53" s="1" t="s">
        <v>33</v>
      </c>
      <c r="J53" s="1">
        <v>98160</v>
      </c>
      <c r="M53" s="1">
        <v>4189</v>
      </c>
    </row>
    <row r="54" spans="1:13" ht="16" x14ac:dyDescent="0.2">
      <c r="A54" s="7" t="s">
        <v>46</v>
      </c>
      <c r="B54" s="1">
        <v>5017</v>
      </c>
      <c r="C54" s="1" t="s">
        <v>33</v>
      </c>
      <c r="D54" s="1">
        <v>1612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546</v>
      </c>
      <c r="M54" s="1">
        <v>2859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94321</v>
      </c>
      <c r="C56" s="1">
        <v>5643</v>
      </c>
      <c r="D56" s="1">
        <v>26580</v>
      </c>
      <c r="E56" s="1">
        <v>2777</v>
      </c>
      <c r="F56" s="1">
        <v>2713</v>
      </c>
      <c r="G56" s="1">
        <v>674</v>
      </c>
      <c r="I56" s="1" t="s">
        <v>33</v>
      </c>
      <c r="J56" s="1">
        <v>55287</v>
      </c>
      <c r="M56" s="1">
        <v>647</v>
      </c>
    </row>
    <row r="57" spans="1:13" ht="16" x14ac:dyDescent="0.2">
      <c r="A57" s="7" t="s">
        <v>69</v>
      </c>
      <c r="B57" s="1">
        <v>470168</v>
      </c>
      <c r="C57" s="1">
        <v>25964</v>
      </c>
      <c r="D57" s="1">
        <v>113757</v>
      </c>
      <c r="E57" s="1">
        <v>7324</v>
      </c>
      <c r="F57" s="1">
        <v>51436</v>
      </c>
      <c r="G57" s="1">
        <v>40041</v>
      </c>
      <c r="I57" s="1">
        <v>148</v>
      </c>
      <c r="J57" s="1">
        <v>216583</v>
      </c>
      <c r="M57" s="1">
        <v>14916</v>
      </c>
    </row>
    <row r="58" spans="1:13" ht="16" x14ac:dyDescent="0.2">
      <c r="A58" s="7" t="s">
        <v>70</v>
      </c>
      <c r="B58" s="1">
        <v>291096</v>
      </c>
      <c r="C58" s="1">
        <v>12021</v>
      </c>
      <c r="D58" s="1">
        <v>140894</v>
      </c>
      <c r="E58" s="1">
        <v>15940</v>
      </c>
      <c r="F58" s="1">
        <v>13721</v>
      </c>
      <c r="G58" s="1" t="s">
        <v>33</v>
      </c>
      <c r="I58" s="1">
        <v>401</v>
      </c>
      <c r="J58" s="1">
        <v>101752</v>
      </c>
      <c r="M58" s="1">
        <v>6368</v>
      </c>
    </row>
    <row r="59" spans="1:13" ht="16" x14ac:dyDescent="0.2">
      <c r="A59" s="7" t="s">
        <v>71</v>
      </c>
      <c r="B59" s="1">
        <v>242798</v>
      </c>
      <c r="C59" s="1">
        <v>22399</v>
      </c>
      <c r="D59" s="1">
        <v>147961</v>
      </c>
      <c r="E59" s="1">
        <v>13471</v>
      </c>
      <c r="F59" s="1">
        <v>10475</v>
      </c>
      <c r="G59" s="1">
        <v>4873</v>
      </c>
      <c r="I59" s="1" t="s">
        <v>33</v>
      </c>
      <c r="J59" s="1">
        <v>41000</v>
      </c>
      <c r="M59" s="1">
        <v>2619</v>
      </c>
    </row>
    <row r="60" spans="1:13" ht="16" x14ac:dyDescent="0.2">
      <c r="A60" s="7" t="s">
        <v>72</v>
      </c>
      <c r="B60" s="1">
        <v>181617</v>
      </c>
      <c r="C60" s="1">
        <v>20625</v>
      </c>
      <c r="D60" s="1">
        <v>73017</v>
      </c>
      <c r="E60" s="1">
        <v>3195</v>
      </c>
      <c r="F60" s="1">
        <v>14558</v>
      </c>
      <c r="G60" s="1" t="s">
        <v>33</v>
      </c>
      <c r="I60" s="1">
        <v>2714</v>
      </c>
      <c r="J60" s="1">
        <v>67508</v>
      </c>
      <c r="M60" s="1" t="s">
        <v>33</v>
      </c>
    </row>
    <row r="61" spans="1:13" ht="16" x14ac:dyDescent="0.2">
      <c r="A61" s="7" t="s">
        <v>73</v>
      </c>
      <c r="B61" s="1">
        <v>68735</v>
      </c>
      <c r="C61" s="1">
        <v>1737</v>
      </c>
      <c r="D61" s="1">
        <v>19466</v>
      </c>
      <c r="E61" s="1">
        <v>4388</v>
      </c>
      <c r="F61" s="1">
        <v>18263</v>
      </c>
      <c r="G61" s="1">
        <v>4109</v>
      </c>
      <c r="I61" s="1">
        <v>869</v>
      </c>
      <c r="J61" s="1">
        <v>19903</v>
      </c>
      <c r="M61" s="1" t="s">
        <v>33</v>
      </c>
    </row>
    <row r="62" spans="1:13" ht="16" x14ac:dyDescent="0.2">
      <c r="A62" s="7" t="s">
        <v>74</v>
      </c>
      <c r="B62" s="1">
        <v>107158</v>
      </c>
      <c r="C62" s="1">
        <v>5465</v>
      </c>
      <c r="D62" s="1">
        <v>31053</v>
      </c>
      <c r="E62" s="1">
        <v>3016</v>
      </c>
      <c r="F62" s="1">
        <v>4408</v>
      </c>
      <c r="G62" s="1">
        <v>3531</v>
      </c>
      <c r="I62" s="1">
        <v>5722</v>
      </c>
      <c r="J62" s="1">
        <v>44648</v>
      </c>
      <c r="M62" s="1">
        <v>9316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560912</v>
      </c>
      <c r="C64" s="1">
        <v>53602</v>
      </c>
      <c r="D64" s="1">
        <v>229779</v>
      </c>
      <c r="E64" s="1">
        <v>26678</v>
      </c>
      <c r="F64" s="1">
        <v>55142</v>
      </c>
      <c r="G64" s="1">
        <v>10836</v>
      </c>
      <c r="H64" s="1">
        <f>SUM(C64:G64)</f>
        <v>376037</v>
      </c>
      <c r="I64" s="1">
        <v>9853</v>
      </c>
      <c r="J64" s="1">
        <v>155803</v>
      </c>
      <c r="K64" s="1">
        <f>H64+J64</f>
        <v>531840</v>
      </c>
      <c r="L64" s="9">
        <f>J64/K64</f>
        <v>0.2929508874849579</v>
      </c>
      <c r="M64" s="1">
        <v>19219</v>
      </c>
    </row>
    <row r="65" spans="1:13" ht="16" x14ac:dyDescent="0.2">
      <c r="A65" s="7" t="s">
        <v>46</v>
      </c>
      <c r="B65" s="1">
        <v>894983</v>
      </c>
      <c r="C65" s="1">
        <v>40253</v>
      </c>
      <c r="D65" s="1">
        <v>322950</v>
      </c>
      <c r="E65" s="1">
        <v>23432</v>
      </c>
      <c r="F65" s="1">
        <v>60432</v>
      </c>
      <c r="G65" s="1">
        <v>42391</v>
      </c>
      <c r="H65" s="1">
        <f>SUM(C65:G65)</f>
        <v>489458</v>
      </c>
      <c r="I65" s="1" t="s">
        <v>33</v>
      </c>
      <c r="J65" s="1">
        <v>390877</v>
      </c>
      <c r="K65" s="1">
        <f>H65+J65</f>
        <v>880335</v>
      </c>
      <c r="L65" s="9">
        <f>J65/K65</f>
        <v>0.44400938279177815</v>
      </c>
      <c r="M65" s="1">
        <v>14646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230850</v>
      </c>
      <c r="C67" s="1">
        <v>4484</v>
      </c>
      <c r="D67" s="1">
        <v>89875</v>
      </c>
      <c r="E67" s="1">
        <v>2761</v>
      </c>
      <c r="F67" s="1">
        <v>9540</v>
      </c>
      <c r="G67" s="1" t="s">
        <v>33</v>
      </c>
      <c r="I67" s="1" t="s">
        <v>33</v>
      </c>
      <c r="J67" s="1">
        <v>124190</v>
      </c>
      <c r="M67" s="1" t="s">
        <v>33</v>
      </c>
    </row>
    <row r="68" spans="1:13" ht="16" x14ac:dyDescent="0.2">
      <c r="A68" s="7" t="s">
        <v>77</v>
      </c>
      <c r="B68" s="1">
        <v>161220</v>
      </c>
      <c r="C68" s="1">
        <v>3540</v>
      </c>
      <c r="D68" s="1">
        <v>55502</v>
      </c>
      <c r="E68" s="1">
        <v>5114</v>
      </c>
      <c r="F68" s="1">
        <v>24021</v>
      </c>
      <c r="G68" s="1">
        <v>1349</v>
      </c>
      <c r="I68" s="1" t="s">
        <v>33</v>
      </c>
      <c r="J68" s="1">
        <v>71693</v>
      </c>
      <c r="M68" s="1" t="s">
        <v>33</v>
      </c>
    </row>
    <row r="69" spans="1:13" ht="16" x14ac:dyDescent="0.2">
      <c r="A69" s="7" t="s">
        <v>176</v>
      </c>
      <c r="C69" s="1">
        <f>SUM(C67:C68)</f>
        <v>8024</v>
      </c>
      <c r="D69" s="1">
        <f>SUM(D67:D68)</f>
        <v>145377</v>
      </c>
      <c r="E69" s="1">
        <f>SUM(E67:E68)</f>
        <v>7875</v>
      </c>
      <c r="F69" s="1">
        <f>SUM(F67:F68)</f>
        <v>33561</v>
      </c>
      <c r="G69" s="1">
        <f>SUM(G67:G68)</f>
        <v>1349</v>
      </c>
      <c r="H69" s="1">
        <f>SUM(C67:G69)</f>
        <v>392372</v>
      </c>
      <c r="J69" s="1">
        <f>SUM(J67:J68)</f>
        <v>195883</v>
      </c>
      <c r="K69" s="1">
        <f>SUM(H69+J69)</f>
        <v>588255</v>
      </c>
      <c r="L69" s="9">
        <f>J69/K69</f>
        <v>0.33298994483684796</v>
      </c>
    </row>
    <row r="70" spans="1:13" x14ac:dyDescent="0.2">
      <c r="A70" s="7"/>
    </row>
    <row r="71" spans="1:13" ht="16" x14ac:dyDescent="0.2">
      <c r="A71" s="7" t="s">
        <v>78</v>
      </c>
      <c r="B71" s="1">
        <v>129399</v>
      </c>
      <c r="C71" s="1">
        <v>18005</v>
      </c>
      <c r="D71" s="1">
        <v>41658</v>
      </c>
      <c r="E71" s="1">
        <v>5582</v>
      </c>
      <c r="F71" s="1">
        <v>7324</v>
      </c>
      <c r="G71" s="1">
        <v>4587</v>
      </c>
      <c r="I71" s="1" t="s">
        <v>33</v>
      </c>
      <c r="J71" s="1">
        <v>52242</v>
      </c>
      <c r="M71" s="1" t="s">
        <v>33</v>
      </c>
    </row>
    <row r="72" spans="1:13" ht="16" x14ac:dyDescent="0.2">
      <c r="A72" s="7" t="s">
        <v>79</v>
      </c>
      <c r="B72" s="1">
        <v>274766</v>
      </c>
      <c r="C72" s="1">
        <v>12523</v>
      </c>
      <c r="D72" s="1">
        <v>86683</v>
      </c>
      <c r="E72" s="1">
        <v>4171</v>
      </c>
      <c r="F72" s="1">
        <v>25529</v>
      </c>
      <c r="G72" s="1">
        <v>34454</v>
      </c>
      <c r="I72" s="1">
        <v>2862</v>
      </c>
      <c r="J72" s="1">
        <v>108545</v>
      </c>
      <c r="M72" s="1" t="s">
        <v>33</v>
      </c>
    </row>
    <row r="73" spans="1:13" ht="16" x14ac:dyDescent="0.2">
      <c r="A73" s="7" t="s">
        <v>80</v>
      </c>
      <c r="B73" s="1">
        <v>149966</v>
      </c>
      <c r="C73" s="1">
        <v>13651</v>
      </c>
      <c r="D73" s="1">
        <v>76417</v>
      </c>
      <c r="E73" s="1">
        <v>6548</v>
      </c>
      <c r="F73" s="1">
        <v>6887</v>
      </c>
      <c r="G73" s="1">
        <v>727</v>
      </c>
      <c r="I73" s="1">
        <v>869</v>
      </c>
      <c r="J73" s="1">
        <v>44869</v>
      </c>
      <c r="M73" s="1" t="s">
        <v>33</v>
      </c>
    </row>
    <row r="74" spans="1:13" ht="16" x14ac:dyDescent="0.2">
      <c r="A74" s="7" t="s">
        <v>81</v>
      </c>
      <c r="B74" s="1">
        <v>133301</v>
      </c>
      <c r="C74" s="1">
        <v>16370</v>
      </c>
      <c r="D74" s="1">
        <v>64549</v>
      </c>
      <c r="E74" s="1">
        <v>12823</v>
      </c>
      <c r="F74" s="1">
        <v>8161</v>
      </c>
      <c r="G74" s="1" t="s">
        <v>33</v>
      </c>
      <c r="H74" s="1">
        <f>SUM(C74:G74)</f>
        <v>101903</v>
      </c>
      <c r="I74" s="1">
        <v>401</v>
      </c>
      <c r="J74" s="1">
        <v>30997</v>
      </c>
      <c r="K74" s="1">
        <f>H74+J74</f>
        <v>132900</v>
      </c>
      <c r="L74" s="9">
        <f>J74/K74</f>
        <v>0.23323551542513168</v>
      </c>
      <c r="M74" s="1" t="s">
        <v>33</v>
      </c>
    </row>
    <row r="75" spans="1:13" ht="16" x14ac:dyDescent="0.2">
      <c r="A75" s="7" t="s">
        <v>82</v>
      </c>
      <c r="B75" s="1">
        <v>58489</v>
      </c>
      <c r="C75" s="1">
        <v>6528</v>
      </c>
      <c r="D75" s="1">
        <v>20729</v>
      </c>
      <c r="E75" s="1">
        <v>1083</v>
      </c>
      <c r="F75" s="1">
        <v>3763</v>
      </c>
      <c r="G75" s="1" t="s">
        <v>33</v>
      </c>
      <c r="I75" s="1" t="s">
        <v>33</v>
      </c>
      <c r="J75" s="1">
        <v>26385</v>
      </c>
      <c r="M75" s="1" t="s">
        <v>33</v>
      </c>
    </row>
    <row r="76" spans="1:13" ht="16" x14ac:dyDescent="0.2">
      <c r="A76" s="7" t="s">
        <v>83</v>
      </c>
      <c r="B76" s="1">
        <v>54132</v>
      </c>
      <c r="C76" s="1">
        <v>9542</v>
      </c>
      <c r="D76" s="1">
        <v>20639</v>
      </c>
      <c r="E76" s="1">
        <v>2697</v>
      </c>
      <c r="F76" s="1">
        <v>10404</v>
      </c>
      <c r="G76" s="1">
        <v>1221</v>
      </c>
      <c r="I76" s="1" t="s">
        <v>33</v>
      </c>
      <c r="J76" s="1">
        <v>9629</v>
      </c>
      <c r="M76" s="1" t="s">
        <v>33</v>
      </c>
    </row>
    <row r="77" spans="1:13" ht="16" x14ac:dyDescent="0.2">
      <c r="A77" s="7" t="s">
        <v>46</v>
      </c>
      <c r="B77" s="1">
        <v>263772</v>
      </c>
      <c r="C77" s="1">
        <v>9212</v>
      </c>
      <c r="D77" s="1">
        <v>96676</v>
      </c>
      <c r="E77" s="1">
        <v>9331</v>
      </c>
      <c r="F77" s="1">
        <v>19945</v>
      </c>
      <c r="G77" s="1">
        <v>10891</v>
      </c>
      <c r="I77" s="1">
        <v>5722</v>
      </c>
      <c r="J77" s="1">
        <v>78130</v>
      </c>
      <c r="M77" s="1">
        <v>33865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996392</v>
      </c>
      <c r="C79" s="1">
        <v>84704</v>
      </c>
      <c r="D79" s="1">
        <v>422970</v>
      </c>
      <c r="E79" s="1">
        <v>47768</v>
      </c>
      <c r="F79" s="1">
        <v>72201</v>
      </c>
      <c r="G79" s="1">
        <v>41411</v>
      </c>
      <c r="I79" s="1">
        <v>3983</v>
      </c>
      <c r="J79" s="1">
        <v>323355</v>
      </c>
      <c r="M79" s="1" t="s">
        <v>33</v>
      </c>
    </row>
    <row r="80" spans="1:13" ht="16" x14ac:dyDescent="0.2">
      <c r="A80" s="7" t="s">
        <v>85</v>
      </c>
      <c r="B80" s="1">
        <v>325759</v>
      </c>
      <c r="C80" s="1">
        <v>40896</v>
      </c>
      <c r="D80" s="1">
        <v>137027</v>
      </c>
      <c r="E80" s="1">
        <v>18932</v>
      </c>
      <c r="F80" s="1">
        <v>29927</v>
      </c>
      <c r="G80" s="1">
        <v>8401</v>
      </c>
      <c r="I80" s="1">
        <v>3114</v>
      </c>
      <c r="J80" s="1">
        <v>87461</v>
      </c>
      <c r="M80" s="1" t="s">
        <v>33</v>
      </c>
    </row>
    <row r="81" spans="1:13" ht="32" x14ac:dyDescent="0.2">
      <c r="A81" s="7" t="s">
        <v>86</v>
      </c>
      <c r="B81" s="1">
        <v>346731</v>
      </c>
      <c r="C81" s="1">
        <v>38680</v>
      </c>
      <c r="D81" s="1">
        <v>126075</v>
      </c>
      <c r="E81" s="1">
        <v>15753</v>
      </c>
      <c r="F81" s="1">
        <v>28866</v>
      </c>
      <c r="G81" s="1">
        <v>2075</v>
      </c>
      <c r="I81" s="1">
        <v>2862</v>
      </c>
      <c r="J81" s="1">
        <v>132420</v>
      </c>
      <c r="M81" s="1" t="s">
        <v>33</v>
      </c>
    </row>
    <row r="82" spans="1:13" ht="16" x14ac:dyDescent="0.2">
      <c r="A82" s="7" t="s">
        <v>87</v>
      </c>
      <c r="B82" s="1">
        <v>230746</v>
      </c>
      <c r="C82" s="1">
        <v>9293</v>
      </c>
      <c r="D82" s="1">
        <v>126069</v>
      </c>
      <c r="E82" s="1">
        <v>6771</v>
      </c>
      <c r="F82" s="1">
        <v>18265</v>
      </c>
      <c r="G82" s="1">
        <v>3815</v>
      </c>
      <c r="I82" s="1" t="s">
        <v>33</v>
      </c>
      <c r="J82" s="1">
        <v>66534</v>
      </c>
      <c r="M82" s="1" t="s">
        <v>33</v>
      </c>
    </row>
    <row r="83" spans="1:13" ht="16" x14ac:dyDescent="0.2">
      <c r="A83" s="7" t="s">
        <v>88</v>
      </c>
      <c r="B83" s="1">
        <v>4963</v>
      </c>
      <c r="C83" s="1" t="s">
        <v>33</v>
      </c>
      <c r="D83" s="1">
        <v>4963</v>
      </c>
      <c r="E83" s="1" t="s">
        <v>33</v>
      </c>
      <c r="F83" s="1" t="s">
        <v>33</v>
      </c>
      <c r="G83" s="1" t="s">
        <v>33</v>
      </c>
      <c r="I83" s="1" t="s">
        <v>33</v>
      </c>
      <c r="J83" s="1" t="s">
        <v>33</v>
      </c>
      <c r="M83" s="1" t="s">
        <v>33</v>
      </c>
    </row>
    <row r="84" spans="1:13" ht="16" x14ac:dyDescent="0.2">
      <c r="A84" s="7" t="s">
        <v>89</v>
      </c>
      <c r="B84" s="1">
        <v>43977</v>
      </c>
      <c r="C84" s="1">
        <v>2891</v>
      </c>
      <c r="D84" s="1">
        <v>16540</v>
      </c>
      <c r="E84" s="1">
        <v>2081</v>
      </c>
      <c r="F84" s="1">
        <v>4012</v>
      </c>
      <c r="G84" s="1" t="s">
        <v>33</v>
      </c>
      <c r="I84" s="1" t="s">
        <v>33</v>
      </c>
      <c r="J84" s="1">
        <v>18454</v>
      </c>
      <c r="M84" s="1" t="s">
        <v>33</v>
      </c>
    </row>
    <row r="85" spans="1:13" ht="16" x14ac:dyDescent="0.2">
      <c r="A85" s="7" t="s">
        <v>90</v>
      </c>
      <c r="B85" s="1">
        <v>13622</v>
      </c>
      <c r="C85" s="1">
        <v>869</v>
      </c>
      <c r="D85" s="1">
        <v>4793</v>
      </c>
      <c r="E85" s="1" t="s">
        <v>33</v>
      </c>
      <c r="F85" s="1" t="s">
        <v>33</v>
      </c>
      <c r="G85" s="1" t="s">
        <v>33</v>
      </c>
      <c r="I85" s="1" t="s">
        <v>33</v>
      </c>
      <c r="J85" s="1">
        <v>7961</v>
      </c>
      <c r="M85" s="1" t="s">
        <v>33</v>
      </c>
    </row>
    <row r="86" spans="1:13" ht="32" x14ac:dyDescent="0.2">
      <c r="A86" s="7" t="s">
        <v>91</v>
      </c>
      <c r="B86" s="1">
        <v>24567</v>
      </c>
      <c r="C86" s="1">
        <v>4299</v>
      </c>
      <c r="D86" s="1">
        <v>9884</v>
      </c>
      <c r="E86" s="1">
        <v>7003</v>
      </c>
      <c r="F86" s="1">
        <v>1142</v>
      </c>
      <c r="G86" s="1" t="s">
        <v>33</v>
      </c>
      <c r="I86" s="1" t="s">
        <v>33</v>
      </c>
      <c r="J86" s="1">
        <v>2239</v>
      </c>
      <c r="M86" s="1" t="s">
        <v>33</v>
      </c>
    </row>
    <row r="87" spans="1:13" ht="16" x14ac:dyDescent="0.2">
      <c r="A87" s="7" t="s">
        <v>92</v>
      </c>
      <c r="B87" s="1">
        <v>28513</v>
      </c>
      <c r="C87" s="1" t="s">
        <v>33</v>
      </c>
      <c r="D87" s="1">
        <v>8007</v>
      </c>
      <c r="E87" s="1" t="s">
        <v>33</v>
      </c>
      <c r="F87" s="1">
        <v>1037</v>
      </c>
      <c r="G87" s="1" t="s">
        <v>33</v>
      </c>
      <c r="I87" s="1" t="s">
        <v>33</v>
      </c>
      <c r="J87" s="1">
        <v>19468</v>
      </c>
      <c r="M87" s="1" t="s">
        <v>33</v>
      </c>
    </row>
    <row r="88" spans="1:13" ht="16" x14ac:dyDescent="0.2">
      <c r="A88" s="7" t="s">
        <v>93</v>
      </c>
      <c r="B88" s="1">
        <v>11299</v>
      </c>
      <c r="C88" s="1" t="s">
        <v>33</v>
      </c>
      <c r="D88" s="1">
        <v>2077</v>
      </c>
      <c r="E88" s="1" t="s">
        <v>33</v>
      </c>
      <c r="F88" s="1">
        <v>1037</v>
      </c>
      <c r="G88" s="1" t="s">
        <v>33</v>
      </c>
      <c r="I88" s="1" t="s">
        <v>33</v>
      </c>
      <c r="J88" s="1">
        <v>8185</v>
      </c>
      <c r="M88" s="1" t="s">
        <v>33</v>
      </c>
    </row>
    <row r="89" spans="1:13" ht="16" x14ac:dyDescent="0.2">
      <c r="A89" s="7" t="s">
        <v>94</v>
      </c>
      <c r="B89" s="1">
        <v>8468</v>
      </c>
      <c r="C89" s="1" t="s">
        <v>33</v>
      </c>
      <c r="D89" s="1" t="s">
        <v>33</v>
      </c>
      <c r="E89" s="1">
        <v>470</v>
      </c>
      <c r="F89" s="1" t="s">
        <v>33</v>
      </c>
      <c r="G89" s="1" t="s">
        <v>33</v>
      </c>
      <c r="I89" s="1" t="s">
        <v>33</v>
      </c>
      <c r="J89" s="1">
        <v>7997</v>
      </c>
      <c r="M89" s="1" t="s">
        <v>33</v>
      </c>
    </row>
    <row r="90" spans="1:13" ht="16" x14ac:dyDescent="0.2">
      <c r="A90" s="7" t="s">
        <v>54</v>
      </c>
      <c r="B90" s="1">
        <v>141225</v>
      </c>
      <c r="C90" s="1">
        <v>5568</v>
      </c>
      <c r="D90" s="1">
        <v>34494</v>
      </c>
      <c r="E90" s="1">
        <v>1083</v>
      </c>
      <c r="F90" s="1">
        <v>7216</v>
      </c>
      <c r="G90" s="1">
        <v>2381</v>
      </c>
      <c r="I90" s="1" t="s">
        <v>33</v>
      </c>
      <c r="J90" s="1">
        <v>90481</v>
      </c>
      <c r="M90" s="1" t="s">
        <v>33</v>
      </c>
    </row>
    <row r="91" spans="1:13" ht="16" x14ac:dyDescent="0.2">
      <c r="A91" s="7" t="s">
        <v>46</v>
      </c>
      <c r="B91" s="1">
        <v>127241</v>
      </c>
      <c r="C91" s="1">
        <v>1142</v>
      </c>
      <c r="D91" s="1">
        <v>39091</v>
      </c>
      <c r="E91" s="1" t="s">
        <v>33</v>
      </c>
      <c r="F91" s="1">
        <v>9730</v>
      </c>
      <c r="G91" s="1">
        <v>3545</v>
      </c>
      <c r="I91" s="1">
        <v>5722</v>
      </c>
      <c r="J91" s="1">
        <v>34144</v>
      </c>
      <c r="M91" s="1">
        <v>33865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11130</v>
      </c>
      <c r="C93" s="1" t="s">
        <v>33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11130</v>
      </c>
      <c r="M93" s="1" t="s">
        <v>33</v>
      </c>
    </row>
    <row r="94" spans="1:13" ht="16" x14ac:dyDescent="0.2">
      <c r="A94" s="7" t="s">
        <v>96</v>
      </c>
      <c r="B94" s="1">
        <v>2006</v>
      </c>
      <c r="C94" s="1" t="s">
        <v>33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>
        <v>932</v>
      </c>
      <c r="M94" s="1">
        <v>1074</v>
      </c>
    </row>
    <row r="95" spans="1:13" ht="16" x14ac:dyDescent="0.2">
      <c r="A95" s="7" t="s">
        <v>97</v>
      </c>
      <c r="B95" s="1">
        <v>5308</v>
      </c>
      <c r="C95" s="1" t="s">
        <v>33</v>
      </c>
      <c r="D95" s="1">
        <v>1412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3897</v>
      </c>
      <c r="M95" s="1" t="s">
        <v>33</v>
      </c>
    </row>
    <row r="96" spans="1:13" ht="16" x14ac:dyDescent="0.2">
      <c r="A96" s="7" t="s">
        <v>98</v>
      </c>
      <c r="B96" s="1">
        <v>9784</v>
      </c>
      <c r="C96" s="1" t="s">
        <v>33</v>
      </c>
      <c r="D96" s="1">
        <v>6674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3110</v>
      </c>
      <c r="M96" s="1" t="s">
        <v>33</v>
      </c>
    </row>
    <row r="97" spans="1:13" ht="16" x14ac:dyDescent="0.2">
      <c r="A97" s="7" t="s">
        <v>99</v>
      </c>
      <c r="B97" s="1">
        <v>1423354</v>
      </c>
      <c r="C97" s="1">
        <v>93855</v>
      </c>
      <c r="D97" s="1">
        <v>544642</v>
      </c>
      <c r="E97" s="1">
        <v>50111</v>
      </c>
      <c r="F97" s="1">
        <v>115574</v>
      </c>
      <c r="G97" s="1">
        <v>53228</v>
      </c>
      <c r="I97" s="1">
        <v>9853</v>
      </c>
      <c r="J97" s="1">
        <v>527612</v>
      </c>
      <c r="M97" s="1">
        <v>28479</v>
      </c>
    </row>
    <row r="98" spans="1:13" ht="16" x14ac:dyDescent="0.2">
      <c r="A98" s="7" t="s">
        <v>46</v>
      </c>
      <c r="B98" s="1">
        <v>4312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4312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853819</v>
      </c>
      <c r="C100" s="1">
        <v>62624</v>
      </c>
      <c r="D100" s="1">
        <v>360062</v>
      </c>
      <c r="E100" s="1">
        <v>24571</v>
      </c>
      <c r="F100" s="1">
        <v>48724</v>
      </c>
      <c r="G100" s="1">
        <v>35675</v>
      </c>
      <c r="I100" s="1">
        <v>4131</v>
      </c>
      <c r="J100" s="1">
        <v>318032</v>
      </c>
      <c r="M100" s="1" t="s">
        <v>33</v>
      </c>
    </row>
    <row r="101" spans="1:13" ht="16" x14ac:dyDescent="0.2">
      <c r="A101" s="7" t="s">
        <v>101</v>
      </c>
      <c r="B101" s="1">
        <v>329268</v>
      </c>
      <c r="C101" s="1">
        <v>22322</v>
      </c>
      <c r="D101" s="1">
        <v>93278</v>
      </c>
      <c r="E101" s="1">
        <v>15130</v>
      </c>
      <c r="F101" s="1">
        <v>35703</v>
      </c>
      <c r="G101" s="1">
        <v>5936</v>
      </c>
      <c r="I101" s="1" t="s">
        <v>33</v>
      </c>
      <c r="J101" s="1">
        <v>156900</v>
      </c>
      <c r="M101" s="1" t="s">
        <v>33</v>
      </c>
    </row>
    <row r="102" spans="1:13" ht="16" x14ac:dyDescent="0.2">
      <c r="A102" s="7" t="s">
        <v>102</v>
      </c>
      <c r="B102" s="1">
        <v>61366</v>
      </c>
      <c r="C102" s="1">
        <v>3966</v>
      </c>
      <c r="D102" s="1">
        <v>21634</v>
      </c>
      <c r="E102" s="1">
        <v>4092</v>
      </c>
      <c r="F102" s="1">
        <v>13841</v>
      </c>
      <c r="G102" s="1">
        <v>727</v>
      </c>
      <c r="I102" s="1" t="s">
        <v>33</v>
      </c>
      <c r="J102" s="1">
        <v>13551</v>
      </c>
      <c r="M102" s="1">
        <v>3557</v>
      </c>
    </row>
    <row r="103" spans="1:13" ht="16" x14ac:dyDescent="0.2">
      <c r="A103" s="7" t="s">
        <v>103</v>
      </c>
      <c r="B103" s="1">
        <v>466</v>
      </c>
      <c r="C103" s="1" t="s">
        <v>33</v>
      </c>
      <c r="D103" s="1">
        <v>466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210975</v>
      </c>
      <c r="C104" s="1">
        <v>4943</v>
      </c>
      <c r="D104" s="1">
        <v>77289</v>
      </c>
      <c r="E104" s="1">
        <v>6318</v>
      </c>
      <c r="F104" s="1">
        <v>17307</v>
      </c>
      <c r="G104" s="1">
        <v>10891</v>
      </c>
      <c r="I104" s="1">
        <v>5722</v>
      </c>
      <c r="J104" s="1">
        <v>58197</v>
      </c>
      <c r="M104" s="1">
        <v>30308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975170</v>
      </c>
      <c r="C106" s="1">
        <v>68644</v>
      </c>
      <c r="D106" s="1">
        <v>401057</v>
      </c>
      <c r="E106" s="1">
        <v>34506</v>
      </c>
      <c r="F106" s="1">
        <v>81146</v>
      </c>
      <c r="G106" s="1">
        <v>39611</v>
      </c>
      <c r="I106" s="1">
        <v>4131</v>
      </c>
      <c r="J106" s="1">
        <v>346074</v>
      </c>
      <c r="M106" s="1" t="s">
        <v>33</v>
      </c>
    </row>
    <row r="107" spans="1:13" ht="16" x14ac:dyDescent="0.2">
      <c r="A107" s="7" t="s">
        <v>101</v>
      </c>
      <c r="B107" s="1">
        <v>238775</v>
      </c>
      <c r="C107" s="1">
        <v>19930</v>
      </c>
      <c r="D107" s="1">
        <v>66021</v>
      </c>
      <c r="E107" s="1">
        <v>7276</v>
      </c>
      <c r="F107" s="1">
        <v>15669</v>
      </c>
      <c r="G107" s="1">
        <v>701</v>
      </c>
      <c r="I107" s="1" t="s">
        <v>33</v>
      </c>
      <c r="J107" s="1">
        <v>125622</v>
      </c>
      <c r="M107" s="1">
        <v>3557</v>
      </c>
    </row>
    <row r="108" spans="1:13" ht="16" x14ac:dyDescent="0.2">
      <c r="A108" s="7" t="s">
        <v>102</v>
      </c>
      <c r="B108" s="1">
        <v>27041</v>
      </c>
      <c r="C108" s="1">
        <v>338</v>
      </c>
      <c r="D108" s="1">
        <v>8362</v>
      </c>
      <c r="E108" s="1">
        <v>2011</v>
      </c>
      <c r="F108" s="1">
        <v>1453</v>
      </c>
      <c r="G108" s="1">
        <v>1349</v>
      </c>
      <c r="I108" s="1" t="s">
        <v>33</v>
      </c>
      <c r="J108" s="1">
        <v>13529</v>
      </c>
      <c r="M108" s="1" t="s">
        <v>33</v>
      </c>
    </row>
    <row r="109" spans="1:13" ht="16" x14ac:dyDescent="0.2">
      <c r="A109" s="7" t="s">
        <v>103</v>
      </c>
      <c r="B109" s="1">
        <v>3346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3346</v>
      </c>
      <c r="M109" s="1" t="s">
        <v>33</v>
      </c>
    </row>
    <row r="110" spans="1:13" ht="16" x14ac:dyDescent="0.2">
      <c r="A110" s="7" t="s">
        <v>46</v>
      </c>
      <c r="B110" s="1">
        <v>211563</v>
      </c>
      <c r="C110" s="1">
        <v>4943</v>
      </c>
      <c r="D110" s="1">
        <v>77289</v>
      </c>
      <c r="E110" s="1">
        <v>6318</v>
      </c>
      <c r="F110" s="1">
        <v>17307</v>
      </c>
      <c r="G110" s="1">
        <v>11566</v>
      </c>
      <c r="I110" s="1">
        <v>5722</v>
      </c>
      <c r="J110" s="1">
        <v>58110</v>
      </c>
      <c r="M110" s="1">
        <v>30308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674064</v>
      </c>
      <c r="C112" s="1">
        <v>54436</v>
      </c>
      <c r="D112" s="1">
        <v>261678</v>
      </c>
      <c r="E112" s="1">
        <v>23781</v>
      </c>
      <c r="F112" s="1">
        <v>50001</v>
      </c>
      <c r="G112" s="1">
        <v>39638</v>
      </c>
      <c r="I112" s="1">
        <v>148</v>
      </c>
      <c r="J112" s="1">
        <v>240824</v>
      </c>
      <c r="M112" s="1">
        <v>3557</v>
      </c>
    </row>
    <row r="113" spans="1:13" ht="16" x14ac:dyDescent="0.2">
      <c r="A113" s="7" t="s">
        <v>101</v>
      </c>
      <c r="B113" s="1">
        <v>490824</v>
      </c>
      <c r="C113" s="1">
        <v>29568</v>
      </c>
      <c r="D113" s="1">
        <v>190382</v>
      </c>
      <c r="E113" s="1">
        <v>17931</v>
      </c>
      <c r="F113" s="1">
        <v>32681</v>
      </c>
      <c r="G113" s="1">
        <v>1350</v>
      </c>
      <c r="I113" s="1">
        <v>3983</v>
      </c>
      <c r="J113" s="1">
        <v>214930</v>
      </c>
      <c r="M113" s="1" t="s">
        <v>33</v>
      </c>
    </row>
    <row r="114" spans="1:13" ht="16" x14ac:dyDescent="0.2">
      <c r="A114" s="7" t="s">
        <v>102</v>
      </c>
      <c r="B114" s="1">
        <v>79863</v>
      </c>
      <c r="C114" s="1">
        <v>4907</v>
      </c>
      <c r="D114" s="1">
        <v>22511</v>
      </c>
      <c r="E114" s="1">
        <v>2081</v>
      </c>
      <c r="F114" s="1">
        <v>15586</v>
      </c>
      <c r="G114" s="1">
        <v>1349</v>
      </c>
      <c r="I114" s="1" t="s">
        <v>33</v>
      </c>
      <c r="J114" s="1">
        <v>33430</v>
      </c>
      <c r="M114" s="1" t="s">
        <v>33</v>
      </c>
    </row>
    <row r="115" spans="1:13" ht="16" x14ac:dyDescent="0.2">
      <c r="A115" s="7" t="s">
        <v>103</v>
      </c>
      <c r="B115" s="1" t="s">
        <v>33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211143</v>
      </c>
      <c r="C116" s="1">
        <v>4943</v>
      </c>
      <c r="D116" s="1">
        <v>78158</v>
      </c>
      <c r="E116" s="1">
        <v>6318</v>
      </c>
      <c r="F116" s="1">
        <v>17307</v>
      </c>
      <c r="G116" s="1">
        <v>10891</v>
      </c>
      <c r="I116" s="1">
        <v>5722</v>
      </c>
      <c r="J116" s="1">
        <v>57496</v>
      </c>
      <c r="M116" s="1">
        <v>30308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928276</v>
      </c>
      <c r="C118" s="1">
        <v>69836</v>
      </c>
      <c r="D118" s="1">
        <v>403672</v>
      </c>
      <c r="E118" s="1">
        <v>30374</v>
      </c>
      <c r="F118" s="1">
        <v>71677</v>
      </c>
      <c r="G118" s="1">
        <v>37076</v>
      </c>
      <c r="I118" s="1">
        <v>3730</v>
      </c>
      <c r="J118" s="1">
        <v>308354</v>
      </c>
      <c r="M118" s="1">
        <v>3557</v>
      </c>
    </row>
    <row r="119" spans="1:13" ht="16" x14ac:dyDescent="0.2">
      <c r="A119" s="7" t="s">
        <v>101</v>
      </c>
      <c r="B119" s="1">
        <v>219176</v>
      </c>
      <c r="C119" s="1">
        <v>17054</v>
      </c>
      <c r="D119" s="1">
        <v>59168</v>
      </c>
      <c r="E119" s="1">
        <v>12948</v>
      </c>
      <c r="F119" s="1">
        <v>6975</v>
      </c>
      <c r="G119" s="1">
        <v>3912</v>
      </c>
      <c r="I119" s="1" t="s">
        <v>33</v>
      </c>
      <c r="J119" s="1">
        <v>119120</v>
      </c>
      <c r="M119" s="1" t="s">
        <v>33</v>
      </c>
    </row>
    <row r="120" spans="1:13" ht="16" x14ac:dyDescent="0.2">
      <c r="A120" s="7" t="s">
        <v>102</v>
      </c>
      <c r="B120" s="1">
        <v>91580</v>
      </c>
      <c r="C120" s="1">
        <v>2022</v>
      </c>
      <c r="D120" s="1">
        <v>11668</v>
      </c>
      <c r="E120" s="1">
        <v>470</v>
      </c>
      <c r="F120" s="1">
        <v>19615</v>
      </c>
      <c r="G120" s="1">
        <v>1349</v>
      </c>
      <c r="I120" s="1">
        <v>401</v>
      </c>
      <c r="J120" s="1">
        <v>56054</v>
      </c>
      <c r="M120" s="1" t="s">
        <v>33</v>
      </c>
    </row>
    <row r="121" spans="1:13" ht="16" x14ac:dyDescent="0.2">
      <c r="A121" s="7" t="s">
        <v>103</v>
      </c>
      <c r="B121" s="1">
        <v>6589</v>
      </c>
      <c r="C121" s="1" t="s">
        <v>33</v>
      </c>
      <c r="D121" s="1">
        <v>932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5656</v>
      </c>
      <c r="M121" s="1" t="s">
        <v>33</v>
      </c>
    </row>
    <row r="122" spans="1:13" ht="16" x14ac:dyDescent="0.2">
      <c r="A122" s="7" t="s">
        <v>46</v>
      </c>
      <c r="B122" s="1">
        <v>210274</v>
      </c>
      <c r="C122" s="1">
        <v>4943</v>
      </c>
      <c r="D122" s="1">
        <v>77289</v>
      </c>
      <c r="E122" s="1">
        <v>6318</v>
      </c>
      <c r="F122" s="1">
        <v>17307</v>
      </c>
      <c r="G122" s="1">
        <v>10891</v>
      </c>
      <c r="I122" s="1">
        <v>5722</v>
      </c>
      <c r="J122" s="1">
        <v>57496</v>
      </c>
      <c r="M122" s="1">
        <v>30308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1160167</v>
      </c>
      <c r="C124" s="1">
        <v>84066</v>
      </c>
      <c r="D124" s="1">
        <v>452767</v>
      </c>
      <c r="E124" s="1">
        <v>41253</v>
      </c>
      <c r="F124" s="1">
        <v>93842</v>
      </c>
      <c r="G124" s="1">
        <v>38424</v>
      </c>
      <c r="I124" s="1">
        <v>3730</v>
      </c>
      <c r="J124" s="1">
        <v>442527</v>
      </c>
      <c r="M124" s="1">
        <v>3557</v>
      </c>
    </row>
    <row r="125" spans="1:13" ht="16" x14ac:dyDescent="0.2">
      <c r="A125" s="7" t="s">
        <v>101</v>
      </c>
      <c r="B125" s="1">
        <v>68336</v>
      </c>
      <c r="C125" s="1">
        <v>4846</v>
      </c>
      <c r="D125" s="1">
        <v>18719</v>
      </c>
      <c r="E125" s="1">
        <v>2540</v>
      </c>
      <c r="F125" s="1">
        <v>1453</v>
      </c>
      <c r="G125" s="1">
        <v>3912</v>
      </c>
      <c r="I125" s="1">
        <v>401</v>
      </c>
      <c r="J125" s="1">
        <v>36466</v>
      </c>
      <c r="M125" s="1" t="s">
        <v>33</v>
      </c>
    </row>
    <row r="126" spans="1:13" ht="16" x14ac:dyDescent="0.2">
      <c r="A126" s="7" t="s">
        <v>102</v>
      </c>
      <c r="B126" s="1">
        <v>16537</v>
      </c>
      <c r="C126" s="1" t="s">
        <v>33</v>
      </c>
      <c r="D126" s="1">
        <v>3373</v>
      </c>
      <c r="E126" s="1" t="s">
        <v>33</v>
      </c>
      <c r="F126" s="1">
        <v>2973</v>
      </c>
      <c r="G126" s="1" t="s">
        <v>33</v>
      </c>
      <c r="I126" s="1" t="s">
        <v>33</v>
      </c>
      <c r="J126" s="1">
        <v>10191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210855</v>
      </c>
      <c r="C128" s="1">
        <v>4943</v>
      </c>
      <c r="D128" s="1">
        <v>77869</v>
      </c>
      <c r="E128" s="1">
        <v>6318</v>
      </c>
      <c r="F128" s="1">
        <v>17307</v>
      </c>
      <c r="G128" s="1">
        <v>10891</v>
      </c>
      <c r="I128" s="1">
        <v>5722</v>
      </c>
      <c r="J128" s="1">
        <v>57496</v>
      </c>
      <c r="M128" s="1">
        <v>30308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1143892</v>
      </c>
      <c r="C130" s="1">
        <v>83711</v>
      </c>
      <c r="D130" s="1">
        <v>430912</v>
      </c>
      <c r="E130" s="1">
        <v>43792</v>
      </c>
      <c r="F130" s="1">
        <v>86031</v>
      </c>
      <c r="G130" s="1">
        <v>40988</v>
      </c>
      <c r="I130" s="1">
        <v>4131</v>
      </c>
      <c r="J130" s="1">
        <v>450768</v>
      </c>
      <c r="M130" s="1">
        <v>3557</v>
      </c>
    </row>
    <row r="131" spans="1:13" ht="16" x14ac:dyDescent="0.2">
      <c r="A131" s="7" t="s">
        <v>101</v>
      </c>
      <c r="B131" s="1">
        <v>89144</v>
      </c>
      <c r="C131" s="1">
        <v>5201</v>
      </c>
      <c r="D131" s="1">
        <v>41932</v>
      </c>
      <c r="E131" s="1" t="s">
        <v>33</v>
      </c>
      <c r="F131" s="1">
        <v>7423</v>
      </c>
      <c r="G131" s="1">
        <v>1349</v>
      </c>
      <c r="I131" s="1" t="s">
        <v>33</v>
      </c>
      <c r="J131" s="1">
        <v>33239</v>
      </c>
      <c r="M131" s="1" t="s">
        <v>33</v>
      </c>
    </row>
    <row r="132" spans="1:13" ht="16" x14ac:dyDescent="0.2">
      <c r="A132" s="7" t="s">
        <v>102</v>
      </c>
      <c r="B132" s="1">
        <v>12585</v>
      </c>
      <c r="C132" s="1" t="s">
        <v>33</v>
      </c>
      <c r="D132" s="1">
        <v>2595</v>
      </c>
      <c r="E132" s="1" t="s">
        <v>33</v>
      </c>
      <c r="F132" s="1">
        <v>4813</v>
      </c>
      <c r="G132" s="1" t="s">
        <v>33</v>
      </c>
      <c r="I132" s="1" t="s">
        <v>33</v>
      </c>
      <c r="J132" s="1">
        <v>5178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210274</v>
      </c>
      <c r="C134" s="1">
        <v>4943</v>
      </c>
      <c r="D134" s="1">
        <v>77289</v>
      </c>
      <c r="E134" s="1">
        <v>6318</v>
      </c>
      <c r="F134" s="1">
        <v>17307</v>
      </c>
      <c r="G134" s="1">
        <v>10891</v>
      </c>
      <c r="I134" s="1">
        <v>5722</v>
      </c>
      <c r="J134" s="1">
        <v>57496</v>
      </c>
      <c r="M134" s="1">
        <v>30308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119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9551120</v>
      </c>
      <c r="C9" s="1">
        <v>644426</v>
      </c>
      <c r="D9" s="1">
        <v>3179857</v>
      </c>
      <c r="E9" s="1">
        <v>659230</v>
      </c>
      <c r="F9" s="1">
        <v>665792</v>
      </c>
      <c r="G9" s="1">
        <v>110339</v>
      </c>
      <c r="H9" s="1">
        <f>SUM(C9:G9)</f>
        <v>5259644</v>
      </c>
      <c r="I9" s="1">
        <v>109317</v>
      </c>
      <c r="J9" s="1">
        <v>3759993</v>
      </c>
      <c r="K9" s="1">
        <f>H9+J9</f>
        <v>9019637</v>
      </c>
      <c r="L9" s="9">
        <f>J9/K9</f>
        <v>0.41686744156111827</v>
      </c>
      <c r="M9" s="1">
        <v>422166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798046</v>
      </c>
      <c r="C11" s="1">
        <v>5536</v>
      </c>
      <c r="D11" s="1">
        <v>366405</v>
      </c>
      <c r="E11" s="1">
        <v>59054</v>
      </c>
      <c r="F11" s="1">
        <v>38907</v>
      </c>
      <c r="G11" s="1" t="s">
        <v>33</v>
      </c>
      <c r="I11" s="1">
        <v>35521</v>
      </c>
      <c r="J11" s="1">
        <v>214528</v>
      </c>
      <c r="M11" s="1">
        <v>78096</v>
      </c>
    </row>
    <row r="12" spans="1:13" ht="16" x14ac:dyDescent="0.2">
      <c r="A12" s="7" t="s">
        <v>36</v>
      </c>
      <c r="B12" s="1">
        <v>2465442</v>
      </c>
      <c r="C12" s="1">
        <v>181987</v>
      </c>
      <c r="D12" s="1">
        <v>1144247</v>
      </c>
      <c r="E12" s="1">
        <v>303542</v>
      </c>
      <c r="F12" s="1">
        <v>44896</v>
      </c>
      <c r="G12" s="1">
        <v>26068</v>
      </c>
      <c r="I12" s="1">
        <v>33957</v>
      </c>
      <c r="J12" s="1">
        <v>662281</v>
      </c>
      <c r="M12" s="1">
        <v>68464</v>
      </c>
    </row>
    <row r="13" spans="1:13" ht="16" x14ac:dyDescent="0.2">
      <c r="A13" s="7" t="s">
        <v>37</v>
      </c>
      <c r="B13" s="1">
        <v>2756523</v>
      </c>
      <c r="C13" s="1">
        <v>386200</v>
      </c>
      <c r="D13" s="1">
        <v>880312</v>
      </c>
      <c r="E13" s="1">
        <v>143423</v>
      </c>
      <c r="F13" s="1">
        <v>276854</v>
      </c>
      <c r="G13" s="1">
        <v>44127</v>
      </c>
      <c r="I13" s="1">
        <v>28444</v>
      </c>
      <c r="J13" s="1">
        <v>827367</v>
      </c>
      <c r="M13" s="1">
        <v>169796</v>
      </c>
    </row>
    <row r="14" spans="1:13" ht="16" x14ac:dyDescent="0.2">
      <c r="A14" s="7" t="s">
        <v>38</v>
      </c>
      <c r="B14" s="1">
        <v>1532185</v>
      </c>
      <c r="C14" s="1">
        <v>29331</v>
      </c>
      <c r="D14" s="1">
        <v>555298</v>
      </c>
      <c r="E14" s="1">
        <v>108966</v>
      </c>
      <c r="F14" s="1">
        <v>239588</v>
      </c>
      <c r="G14" s="1">
        <v>40143</v>
      </c>
      <c r="I14" s="1" t="s">
        <v>33</v>
      </c>
      <c r="J14" s="1">
        <v>556106</v>
      </c>
      <c r="M14" s="1">
        <v>2754</v>
      </c>
    </row>
    <row r="15" spans="1:13" ht="16" x14ac:dyDescent="0.2">
      <c r="A15" s="7" t="s">
        <v>39</v>
      </c>
      <c r="B15" s="1">
        <v>1998923</v>
      </c>
      <c r="C15" s="1">
        <v>41372</v>
      </c>
      <c r="D15" s="1">
        <v>233597</v>
      </c>
      <c r="E15" s="1">
        <v>44245</v>
      </c>
      <c r="F15" s="1">
        <v>65547</v>
      </c>
      <c r="G15" s="1" t="s">
        <v>33</v>
      </c>
      <c r="I15" s="1">
        <v>11395</v>
      </c>
      <c r="J15" s="1">
        <v>1499711</v>
      </c>
      <c r="M15" s="1">
        <v>103056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4651641</v>
      </c>
      <c r="C17" s="1">
        <v>364880</v>
      </c>
      <c r="D17" s="1">
        <v>1753493</v>
      </c>
      <c r="E17" s="1">
        <v>218128</v>
      </c>
      <c r="F17" s="1">
        <v>375386</v>
      </c>
      <c r="G17" s="1">
        <v>29065</v>
      </c>
      <c r="I17" s="1">
        <v>21165</v>
      </c>
      <c r="J17" s="1">
        <v>1615469</v>
      </c>
      <c r="M17" s="1">
        <v>274056</v>
      </c>
    </row>
    <row r="18" spans="1:13" ht="16" x14ac:dyDescent="0.2">
      <c r="A18" s="7" t="s">
        <v>41</v>
      </c>
      <c r="B18" s="1">
        <v>4899479</v>
      </c>
      <c r="C18" s="1">
        <v>279546</v>
      </c>
      <c r="D18" s="1">
        <v>1426365</v>
      </c>
      <c r="E18" s="1">
        <v>441102</v>
      </c>
      <c r="F18" s="1">
        <v>290407</v>
      </c>
      <c r="G18" s="1">
        <v>81274</v>
      </c>
      <c r="I18" s="1">
        <v>88152</v>
      </c>
      <c r="J18" s="1">
        <v>2144523</v>
      </c>
      <c r="M18" s="1">
        <v>148110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4330180</v>
      </c>
      <c r="C20" s="1">
        <v>275573</v>
      </c>
      <c r="D20" s="1">
        <v>1695514</v>
      </c>
      <c r="E20" s="1">
        <v>216878</v>
      </c>
      <c r="F20" s="1">
        <v>370861</v>
      </c>
      <c r="G20" s="1">
        <v>29065</v>
      </c>
      <c r="I20" s="1">
        <v>21165</v>
      </c>
      <c r="J20" s="1">
        <v>1523222</v>
      </c>
      <c r="M20" s="1">
        <v>197903</v>
      </c>
    </row>
    <row r="21" spans="1:13" ht="16" x14ac:dyDescent="0.2">
      <c r="A21" s="7" t="s">
        <v>43</v>
      </c>
      <c r="B21" s="1">
        <v>4580456</v>
      </c>
      <c r="C21" s="1">
        <v>266419</v>
      </c>
      <c r="D21" s="1">
        <v>1328734</v>
      </c>
      <c r="E21" s="1">
        <v>396496</v>
      </c>
      <c r="F21" s="1">
        <v>290407</v>
      </c>
      <c r="G21" s="1">
        <v>81274</v>
      </c>
      <c r="I21" s="1">
        <v>88152</v>
      </c>
      <c r="J21" s="1">
        <v>2005504</v>
      </c>
      <c r="M21" s="1">
        <v>123471</v>
      </c>
    </row>
    <row r="22" spans="1:13" ht="16" x14ac:dyDescent="0.2">
      <c r="A22" s="7" t="s">
        <v>44</v>
      </c>
      <c r="B22" s="1">
        <v>224017</v>
      </c>
      <c r="C22" s="1">
        <v>82595</v>
      </c>
      <c r="D22" s="1">
        <v>41978</v>
      </c>
      <c r="E22" s="1">
        <v>1250</v>
      </c>
      <c r="F22" s="1" t="s">
        <v>33</v>
      </c>
      <c r="G22" s="1" t="s">
        <v>33</v>
      </c>
      <c r="I22" s="1" t="s">
        <v>33</v>
      </c>
      <c r="J22" s="1">
        <v>98194</v>
      </c>
      <c r="M22" s="1" t="s">
        <v>33</v>
      </c>
    </row>
    <row r="23" spans="1:13" ht="16" x14ac:dyDescent="0.2">
      <c r="A23" s="7" t="s">
        <v>45</v>
      </c>
      <c r="B23" s="1">
        <v>303597</v>
      </c>
      <c r="C23" s="1">
        <v>19838</v>
      </c>
      <c r="D23" s="1">
        <v>96424</v>
      </c>
      <c r="E23" s="1">
        <v>44607</v>
      </c>
      <c r="F23" s="1">
        <v>4524</v>
      </c>
      <c r="G23" s="1" t="s">
        <v>33</v>
      </c>
      <c r="I23" s="1" t="s">
        <v>33</v>
      </c>
      <c r="J23" s="1">
        <v>124894</v>
      </c>
      <c r="M23" s="1">
        <v>13310</v>
      </c>
    </row>
    <row r="24" spans="1:13" ht="16" x14ac:dyDescent="0.2">
      <c r="A24" s="7" t="s">
        <v>46</v>
      </c>
      <c r="B24" s="1">
        <v>112870</v>
      </c>
      <c r="C24" s="1" t="s">
        <v>33</v>
      </c>
      <c r="D24" s="1">
        <v>17209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8179</v>
      </c>
      <c r="M24" s="1">
        <v>87482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337658</v>
      </c>
      <c r="C26" s="1">
        <v>28108</v>
      </c>
      <c r="D26" s="1">
        <v>171134</v>
      </c>
      <c r="E26" s="1">
        <v>38377</v>
      </c>
      <c r="F26" s="1">
        <v>13116</v>
      </c>
      <c r="G26" s="1" t="s">
        <v>33</v>
      </c>
      <c r="I26" s="1">
        <v>9048</v>
      </c>
      <c r="J26" s="1">
        <v>77875</v>
      </c>
      <c r="M26" s="1" t="s">
        <v>33</v>
      </c>
    </row>
    <row r="27" spans="1:13" ht="16" x14ac:dyDescent="0.2">
      <c r="A27" s="7" t="s">
        <v>48</v>
      </c>
      <c r="B27" s="1">
        <v>8016175</v>
      </c>
      <c r="C27" s="1">
        <v>472930</v>
      </c>
      <c r="D27" s="1">
        <v>2665748</v>
      </c>
      <c r="E27" s="1">
        <v>543889</v>
      </c>
      <c r="F27" s="1">
        <v>582949</v>
      </c>
      <c r="G27" s="1">
        <v>110339</v>
      </c>
      <c r="I27" s="1">
        <v>88152</v>
      </c>
      <c r="J27" s="1">
        <v>3251223</v>
      </c>
      <c r="M27" s="1">
        <v>300945</v>
      </c>
    </row>
    <row r="28" spans="1:13" ht="16" x14ac:dyDescent="0.2">
      <c r="A28" s="7" t="s">
        <v>49</v>
      </c>
      <c r="B28" s="1">
        <v>504382</v>
      </c>
      <c r="C28" s="1">
        <v>40954</v>
      </c>
      <c r="D28" s="1">
        <v>171177</v>
      </c>
      <c r="E28" s="1">
        <v>63049</v>
      </c>
      <c r="F28" s="1">
        <v>32443</v>
      </c>
      <c r="G28" s="1" t="s">
        <v>33</v>
      </c>
      <c r="I28" s="1" t="s">
        <v>33</v>
      </c>
      <c r="J28" s="1">
        <v>185397</v>
      </c>
      <c r="M28" s="1">
        <v>11361</v>
      </c>
    </row>
    <row r="29" spans="1:13" ht="16" x14ac:dyDescent="0.2">
      <c r="A29" s="7" t="s">
        <v>50</v>
      </c>
      <c r="B29" s="1">
        <v>258835</v>
      </c>
      <c r="C29" s="1">
        <v>20413</v>
      </c>
      <c r="D29" s="1">
        <v>79707</v>
      </c>
      <c r="E29" s="1">
        <v>10288</v>
      </c>
      <c r="F29" s="1">
        <v>4524</v>
      </c>
      <c r="G29" s="1" t="s">
        <v>33</v>
      </c>
      <c r="I29" s="1">
        <v>12116</v>
      </c>
      <c r="J29" s="1">
        <v>122719</v>
      </c>
      <c r="M29" s="1">
        <v>9068</v>
      </c>
    </row>
    <row r="30" spans="1:13" ht="16" x14ac:dyDescent="0.2">
      <c r="A30" s="7" t="s">
        <v>51</v>
      </c>
      <c r="B30" s="1">
        <v>269862</v>
      </c>
      <c r="C30" s="1">
        <v>82021</v>
      </c>
      <c r="D30" s="1">
        <v>70543</v>
      </c>
      <c r="E30" s="1" t="s">
        <v>33</v>
      </c>
      <c r="F30" s="1">
        <v>27762</v>
      </c>
      <c r="G30" s="1" t="s">
        <v>33</v>
      </c>
      <c r="I30" s="1" t="s">
        <v>33</v>
      </c>
      <c r="J30" s="1">
        <v>89536</v>
      </c>
      <c r="M30" s="1" t="s">
        <v>33</v>
      </c>
    </row>
    <row r="31" spans="1:13" ht="16" x14ac:dyDescent="0.2">
      <c r="A31" s="7" t="s">
        <v>46</v>
      </c>
      <c r="B31" s="1">
        <v>164208</v>
      </c>
      <c r="C31" s="1" t="s">
        <v>33</v>
      </c>
      <c r="D31" s="1">
        <v>21548</v>
      </c>
      <c r="E31" s="1">
        <v>3627</v>
      </c>
      <c r="F31" s="1">
        <v>4998</v>
      </c>
      <c r="G31" s="1" t="s">
        <v>33</v>
      </c>
      <c r="I31" s="1" t="s">
        <v>33</v>
      </c>
      <c r="J31" s="1">
        <v>33242</v>
      </c>
      <c r="M31" s="1">
        <v>100792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967578</v>
      </c>
      <c r="C33" s="1">
        <v>151657</v>
      </c>
      <c r="D33" s="1">
        <v>359285</v>
      </c>
      <c r="E33" s="1">
        <v>102676</v>
      </c>
      <c r="F33" s="1">
        <v>45560</v>
      </c>
      <c r="G33" s="1" t="s">
        <v>33</v>
      </c>
      <c r="I33" s="1">
        <v>9048</v>
      </c>
      <c r="J33" s="1">
        <v>287991</v>
      </c>
      <c r="M33" s="1">
        <v>11361</v>
      </c>
    </row>
    <row r="34" spans="1:13" ht="16" x14ac:dyDescent="0.2">
      <c r="A34" s="7" t="s">
        <v>53</v>
      </c>
      <c r="B34" s="1">
        <v>7863659</v>
      </c>
      <c r="C34" s="1">
        <v>472930</v>
      </c>
      <c r="D34" s="1">
        <v>2574610</v>
      </c>
      <c r="E34" s="1">
        <v>543889</v>
      </c>
      <c r="F34" s="1">
        <v>582949</v>
      </c>
      <c r="G34" s="1">
        <v>110339</v>
      </c>
      <c r="I34" s="1">
        <v>88152</v>
      </c>
      <c r="J34" s="1">
        <v>3189844</v>
      </c>
      <c r="M34" s="1">
        <v>300945</v>
      </c>
    </row>
    <row r="35" spans="1:13" ht="16" x14ac:dyDescent="0.2">
      <c r="A35" s="7" t="s">
        <v>54</v>
      </c>
      <c r="B35" s="1">
        <v>543890</v>
      </c>
      <c r="C35" s="1">
        <v>19838</v>
      </c>
      <c r="D35" s="1">
        <v>220807</v>
      </c>
      <c r="E35" s="1">
        <v>9037</v>
      </c>
      <c r="F35" s="1">
        <v>32286</v>
      </c>
      <c r="G35" s="1" t="s">
        <v>33</v>
      </c>
      <c r="I35" s="1">
        <v>12116</v>
      </c>
      <c r="J35" s="1">
        <v>240737</v>
      </c>
      <c r="M35" s="1">
        <v>9068</v>
      </c>
    </row>
    <row r="36" spans="1:13" ht="16" x14ac:dyDescent="0.2">
      <c r="A36" s="7" t="s">
        <v>46</v>
      </c>
      <c r="B36" s="1">
        <v>175993</v>
      </c>
      <c r="C36" s="1" t="s">
        <v>33</v>
      </c>
      <c r="D36" s="1">
        <v>25155</v>
      </c>
      <c r="E36" s="1">
        <v>3627</v>
      </c>
      <c r="F36" s="1">
        <v>4998</v>
      </c>
      <c r="G36" s="1" t="s">
        <v>33</v>
      </c>
      <c r="I36" s="1" t="s">
        <v>33</v>
      </c>
      <c r="J36" s="1">
        <v>41421</v>
      </c>
      <c r="M36" s="1">
        <v>100792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1591006</v>
      </c>
      <c r="C38" s="1">
        <v>157013</v>
      </c>
      <c r="D38" s="1">
        <v>451911</v>
      </c>
      <c r="E38" s="1">
        <v>145002</v>
      </c>
      <c r="F38" s="1">
        <v>143906</v>
      </c>
      <c r="G38" s="1">
        <v>14958</v>
      </c>
      <c r="H38" s="1">
        <f>SUM(C38:G38)</f>
        <v>912790</v>
      </c>
      <c r="I38" s="1">
        <v>12792</v>
      </c>
      <c r="J38" s="1">
        <v>567821</v>
      </c>
      <c r="K38" s="1">
        <f>H38+J38</f>
        <v>1480611</v>
      </c>
      <c r="L38" s="9">
        <f>J38/K38</f>
        <v>0.38350451266402857</v>
      </c>
      <c r="M38" s="1">
        <v>97602</v>
      </c>
    </row>
    <row r="39" spans="1:13" ht="16" x14ac:dyDescent="0.2">
      <c r="A39" s="7" t="s">
        <v>56</v>
      </c>
      <c r="B39" s="1">
        <v>5947588</v>
      </c>
      <c r="C39" s="1">
        <v>402597</v>
      </c>
      <c r="D39" s="1">
        <v>2046939</v>
      </c>
      <c r="E39" s="1">
        <v>363500</v>
      </c>
      <c r="F39" s="1">
        <v>399749</v>
      </c>
      <c r="G39" s="1">
        <v>95380</v>
      </c>
      <c r="H39" s="1">
        <f t="shared" ref="H39:H40" si="0">SUM(C39:G39)</f>
        <v>3308165</v>
      </c>
      <c r="I39" s="1">
        <v>75455</v>
      </c>
      <c r="J39" s="1">
        <v>2349831</v>
      </c>
      <c r="K39" s="1">
        <f t="shared" ref="K39:K40" si="1">H39+J39</f>
        <v>5657996</v>
      </c>
      <c r="L39" s="9">
        <f t="shared" ref="L39:L40" si="2">J39/K39</f>
        <v>0.41531153433123669</v>
      </c>
      <c r="M39" s="1">
        <v>214137</v>
      </c>
    </row>
    <row r="40" spans="1:13" ht="16" x14ac:dyDescent="0.2">
      <c r="A40" s="7" t="s">
        <v>57</v>
      </c>
      <c r="B40" s="1">
        <v>1284285</v>
      </c>
      <c r="C40" s="1">
        <v>58792</v>
      </c>
      <c r="D40" s="1">
        <v>315159</v>
      </c>
      <c r="E40" s="1">
        <v>75326</v>
      </c>
      <c r="F40" s="1">
        <v>93900</v>
      </c>
      <c r="G40" s="1" t="s">
        <v>33</v>
      </c>
      <c r="H40" s="1">
        <f t="shared" si="0"/>
        <v>543177</v>
      </c>
      <c r="I40" s="1">
        <v>8954</v>
      </c>
      <c r="J40" s="1">
        <v>642326</v>
      </c>
      <c r="K40" s="1">
        <f t="shared" si="1"/>
        <v>1185503</v>
      </c>
      <c r="L40" s="9">
        <f t="shared" si="2"/>
        <v>0.54181727081247366</v>
      </c>
      <c r="M40" s="1">
        <v>89828</v>
      </c>
    </row>
    <row r="41" spans="1:13" ht="16" x14ac:dyDescent="0.2">
      <c r="A41" s="7" t="s">
        <v>58</v>
      </c>
      <c r="B41" s="1">
        <v>451017</v>
      </c>
      <c r="C41" s="1">
        <v>26024</v>
      </c>
      <c r="D41" s="1">
        <v>201067</v>
      </c>
      <c r="E41" s="1">
        <v>54750</v>
      </c>
      <c r="F41" s="1">
        <v>16642</v>
      </c>
      <c r="G41" s="1" t="s">
        <v>33</v>
      </c>
      <c r="I41" s="1">
        <v>12116</v>
      </c>
      <c r="J41" s="1">
        <v>119821</v>
      </c>
      <c r="M41" s="1">
        <v>20598</v>
      </c>
    </row>
    <row r="42" spans="1:13" ht="16" x14ac:dyDescent="0.2">
      <c r="A42" s="7" t="s">
        <v>59</v>
      </c>
      <c r="B42" s="1">
        <v>277224</v>
      </c>
      <c r="C42" s="1" t="s">
        <v>33</v>
      </c>
      <c r="D42" s="1">
        <v>164781</v>
      </c>
      <c r="E42" s="1">
        <v>20653</v>
      </c>
      <c r="F42" s="1">
        <v>11595</v>
      </c>
      <c r="G42" s="1" t="s">
        <v>33</v>
      </c>
      <c r="I42" s="1" t="s">
        <v>33</v>
      </c>
      <c r="J42" s="1">
        <v>80195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768996</v>
      </c>
      <c r="C44" s="1">
        <v>95679</v>
      </c>
      <c r="D44" s="1">
        <v>98276</v>
      </c>
      <c r="E44" s="1">
        <v>23997</v>
      </c>
      <c r="F44" s="1">
        <v>60589</v>
      </c>
      <c r="G44" s="1" t="s">
        <v>33</v>
      </c>
      <c r="I44" s="1" t="s">
        <v>33</v>
      </c>
      <c r="J44" s="1">
        <v>365592</v>
      </c>
      <c r="M44" s="1">
        <v>124864</v>
      </c>
    </row>
    <row r="45" spans="1:13" ht="16" x14ac:dyDescent="0.2">
      <c r="A45" s="7" t="s">
        <v>61</v>
      </c>
      <c r="B45" s="1">
        <v>2739324</v>
      </c>
      <c r="C45" s="1">
        <v>135000</v>
      </c>
      <c r="D45" s="1">
        <v>514536</v>
      </c>
      <c r="E45" s="1">
        <v>27462</v>
      </c>
      <c r="F45" s="1">
        <v>276222</v>
      </c>
      <c r="G45" s="1">
        <v>39844</v>
      </c>
      <c r="I45" s="1">
        <v>16609</v>
      </c>
      <c r="J45" s="1">
        <v>1618912</v>
      </c>
      <c r="M45" s="1">
        <v>110740</v>
      </c>
    </row>
    <row r="46" spans="1:13" ht="16" x14ac:dyDescent="0.2">
      <c r="A46" s="7" t="s">
        <v>175</v>
      </c>
      <c r="C46" s="1">
        <f>SUM(C44:C45)</f>
        <v>230679</v>
      </c>
      <c r="D46" s="1">
        <f>SUM(D44:D45)</f>
        <v>612812</v>
      </c>
      <c r="E46" s="1">
        <f>SUM(E44:E45)</f>
        <v>51459</v>
      </c>
      <c r="F46" s="1">
        <f>SUM(F44:F45)</f>
        <v>336811</v>
      </c>
      <c r="G46" s="1">
        <f>SUM(G44:G45)</f>
        <v>39844</v>
      </c>
      <c r="H46" s="1">
        <f>SUM(C46:G46)</f>
        <v>1271605</v>
      </c>
      <c r="J46" s="1">
        <f>SUM(J44:J45)</f>
        <v>1984504</v>
      </c>
      <c r="K46" s="1">
        <f>H46+J46</f>
        <v>3256109</v>
      </c>
      <c r="L46" s="9">
        <f>J46/K46</f>
        <v>0.60947099743896782</v>
      </c>
    </row>
    <row r="47" spans="1:13" ht="16" x14ac:dyDescent="0.2">
      <c r="A47" s="7" t="s">
        <v>62</v>
      </c>
      <c r="B47" s="1">
        <v>2848302</v>
      </c>
      <c r="C47" s="1">
        <v>151250</v>
      </c>
      <c r="D47" s="1">
        <v>1235679</v>
      </c>
      <c r="E47" s="1">
        <v>230278</v>
      </c>
      <c r="F47" s="1">
        <v>155418</v>
      </c>
      <c r="G47" s="1">
        <v>15394</v>
      </c>
      <c r="H47" s="1">
        <f>SUM(C47:G47)</f>
        <v>1788019</v>
      </c>
      <c r="I47" s="1">
        <v>72343</v>
      </c>
      <c r="J47" s="1">
        <v>870657</v>
      </c>
      <c r="K47" s="1">
        <f>H47+J47</f>
        <v>2658676</v>
      </c>
      <c r="L47" s="9">
        <f>J47/K47</f>
        <v>0.32747766181362453</v>
      </c>
      <c r="M47" s="1">
        <v>117283</v>
      </c>
    </row>
    <row r="48" spans="1:13" ht="16" x14ac:dyDescent="0.2">
      <c r="A48" s="7" t="s">
        <v>63</v>
      </c>
      <c r="B48" s="1">
        <v>3194497</v>
      </c>
      <c r="C48" s="1">
        <v>262496</v>
      </c>
      <c r="D48" s="1">
        <v>1331366</v>
      </c>
      <c r="E48" s="1">
        <v>377494</v>
      </c>
      <c r="F48" s="1">
        <v>173565</v>
      </c>
      <c r="G48" s="1">
        <v>55101</v>
      </c>
      <c r="I48" s="1">
        <v>20364</v>
      </c>
      <c r="J48" s="1">
        <v>904832</v>
      </c>
      <c r="M48" s="1">
        <v>69279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4817454</v>
      </c>
      <c r="C50" s="1">
        <v>293207</v>
      </c>
      <c r="D50" s="1">
        <v>1612341</v>
      </c>
      <c r="E50" s="1">
        <v>396910</v>
      </c>
      <c r="F50" s="1">
        <v>467526</v>
      </c>
      <c r="G50" s="1">
        <v>81169</v>
      </c>
      <c r="I50" s="1">
        <v>52632</v>
      </c>
      <c r="J50" s="1">
        <v>1714434</v>
      </c>
      <c r="M50" s="1">
        <v>199235</v>
      </c>
    </row>
    <row r="51" spans="1:13" ht="16" x14ac:dyDescent="0.2">
      <c r="A51" s="7" t="s">
        <v>65</v>
      </c>
      <c r="B51" s="1">
        <v>490605</v>
      </c>
      <c r="C51" s="1">
        <v>14982</v>
      </c>
      <c r="D51" s="1">
        <v>125027</v>
      </c>
      <c r="E51" s="1">
        <v>5698</v>
      </c>
      <c r="F51" s="1">
        <v>16905</v>
      </c>
      <c r="G51" s="1" t="s">
        <v>33</v>
      </c>
      <c r="I51" s="1" t="s">
        <v>33</v>
      </c>
      <c r="J51" s="1">
        <v>327993</v>
      </c>
      <c r="M51" s="1" t="s">
        <v>33</v>
      </c>
    </row>
    <row r="52" spans="1:13" ht="16" x14ac:dyDescent="0.2">
      <c r="A52" s="7" t="s">
        <v>66</v>
      </c>
      <c r="B52" s="1">
        <v>1573736</v>
      </c>
      <c r="C52" s="1">
        <v>144224</v>
      </c>
      <c r="D52" s="1">
        <v>441913</v>
      </c>
      <c r="E52" s="1">
        <v>69982</v>
      </c>
      <c r="F52" s="1">
        <v>87115</v>
      </c>
      <c r="G52" s="1">
        <v>16609</v>
      </c>
      <c r="I52" s="1" t="s">
        <v>33</v>
      </c>
      <c r="J52" s="1">
        <v>771584</v>
      </c>
      <c r="M52" s="1">
        <v>42309</v>
      </c>
    </row>
    <row r="53" spans="1:13" ht="16" x14ac:dyDescent="0.2">
      <c r="A53" s="7" t="s">
        <v>67</v>
      </c>
      <c r="B53" s="1">
        <v>2578876</v>
      </c>
      <c r="C53" s="1">
        <v>192012</v>
      </c>
      <c r="D53" s="1">
        <v>999342</v>
      </c>
      <c r="E53" s="1">
        <v>186641</v>
      </c>
      <c r="F53" s="1">
        <v>94246</v>
      </c>
      <c r="G53" s="1">
        <v>12560</v>
      </c>
      <c r="I53" s="1">
        <v>56685</v>
      </c>
      <c r="J53" s="1">
        <v>928252</v>
      </c>
      <c r="M53" s="1">
        <v>109138</v>
      </c>
    </row>
    <row r="54" spans="1:13" ht="16" x14ac:dyDescent="0.2">
      <c r="A54" s="7" t="s">
        <v>46</v>
      </c>
      <c r="B54" s="1">
        <v>90449</v>
      </c>
      <c r="C54" s="1" t="s">
        <v>33</v>
      </c>
      <c r="D54" s="1">
        <v>1235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17730</v>
      </c>
      <c r="M54" s="1">
        <v>71484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949458</v>
      </c>
      <c r="C56" s="1">
        <v>67739</v>
      </c>
      <c r="D56" s="1">
        <v>311223</v>
      </c>
      <c r="E56" s="1">
        <v>48482</v>
      </c>
      <c r="F56" s="1">
        <v>45172</v>
      </c>
      <c r="G56" s="1" t="s">
        <v>33</v>
      </c>
      <c r="I56" s="1" t="s">
        <v>33</v>
      </c>
      <c r="J56" s="1">
        <v>474088</v>
      </c>
      <c r="M56" s="1">
        <v>2754</v>
      </c>
    </row>
    <row r="57" spans="1:13" ht="16" x14ac:dyDescent="0.2">
      <c r="A57" s="7" t="s">
        <v>69</v>
      </c>
      <c r="B57" s="1">
        <v>3489076</v>
      </c>
      <c r="C57" s="1">
        <v>202664</v>
      </c>
      <c r="D57" s="1">
        <v>1155714</v>
      </c>
      <c r="E57" s="1">
        <v>140247</v>
      </c>
      <c r="F57" s="1">
        <v>277321</v>
      </c>
      <c r="G57" s="1">
        <v>12560</v>
      </c>
      <c r="I57" s="1">
        <v>37053</v>
      </c>
      <c r="J57" s="1">
        <v>1504594</v>
      </c>
      <c r="M57" s="1">
        <v>158924</v>
      </c>
    </row>
    <row r="58" spans="1:13" ht="16" x14ac:dyDescent="0.2">
      <c r="A58" s="7" t="s">
        <v>70</v>
      </c>
      <c r="B58" s="1">
        <v>1693670</v>
      </c>
      <c r="C58" s="1">
        <v>81181</v>
      </c>
      <c r="D58" s="1">
        <v>672149</v>
      </c>
      <c r="E58" s="1">
        <v>205895</v>
      </c>
      <c r="F58" s="1">
        <v>119314</v>
      </c>
      <c r="G58" s="1">
        <v>29065</v>
      </c>
      <c r="I58" s="1">
        <v>14364</v>
      </c>
      <c r="J58" s="1">
        <v>476112</v>
      </c>
      <c r="M58" s="1">
        <v>95591</v>
      </c>
    </row>
    <row r="59" spans="1:13" ht="16" x14ac:dyDescent="0.2">
      <c r="A59" s="7" t="s">
        <v>71</v>
      </c>
      <c r="B59" s="1">
        <v>1777428</v>
      </c>
      <c r="C59" s="1">
        <v>252808</v>
      </c>
      <c r="D59" s="1">
        <v>605658</v>
      </c>
      <c r="E59" s="1">
        <v>85272</v>
      </c>
      <c r="F59" s="1">
        <v>80403</v>
      </c>
      <c r="G59" s="1">
        <v>27687</v>
      </c>
      <c r="I59" s="1">
        <v>45784</v>
      </c>
      <c r="J59" s="1">
        <v>533837</v>
      </c>
      <c r="M59" s="1">
        <v>145977</v>
      </c>
    </row>
    <row r="60" spans="1:13" ht="16" x14ac:dyDescent="0.2">
      <c r="A60" s="7" t="s">
        <v>72</v>
      </c>
      <c r="B60" s="1">
        <v>821292</v>
      </c>
      <c r="C60" s="1">
        <v>27951</v>
      </c>
      <c r="D60" s="1">
        <v>297616</v>
      </c>
      <c r="E60" s="1">
        <v>96527</v>
      </c>
      <c r="F60" s="1">
        <v>114490</v>
      </c>
      <c r="G60" s="1">
        <v>25633</v>
      </c>
      <c r="I60" s="1">
        <v>12116</v>
      </c>
      <c r="J60" s="1">
        <v>228039</v>
      </c>
      <c r="M60" s="1">
        <v>18920</v>
      </c>
    </row>
    <row r="61" spans="1:13" ht="16" x14ac:dyDescent="0.2">
      <c r="A61" s="7" t="s">
        <v>73</v>
      </c>
      <c r="B61" s="1">
        <v>302096</v>
      </c>
      <c r="C61" s="1">
        <v>2584</v>
      </c>
      <c r="D61" s="1">
        <v>86426</v>
      </c>
      <c r="E61" s="1">
        <v>45663</v>
      </c>
      <c r="F61" s="1" t="s">
        <v>33</v>
      </c>
      <c r="G61" s="1" t="s">
        <v>33</v>
      </c>
      <c r="I61" s="1" t="s">
        <v>33</v>
      </c>
      <c r="J61" s="1">
        <v>167424</v>
      </c>
      <c r="M61" s="1" t="s">
        <v>33</v>
      </c>
    </row>
    <row r="62" spans="1:13" ht="16" x14ac:dyDescent="0.2">
      <c r="A62" s="7" t="s">
        <v>74</v>
      </c>
      <c r="B62" s="1">
        <v>518100</v>
      </c>
      <c r="C62" s="1">
        <v>9499</v>
      </c>
      <c r="D62" s="1">
        <v>51071</v>
      </c>
      <c r="E62" s="1">
        <v>37145</v>
      </c>
      <c r="F62" s="1">
        <v>29092</v>
      </c>
      <c r="G62" s="1">
        <v>15394</v>
      </c>
      <c r="I62" s="1" t="s">
        <v>33</v>
      </c>
      <c r="J62" s="1">
        <v>375899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3532754</v>
      </c>
      <c r="C64" s="1">
        <v>196850</v>
      </c>
      <c r="D64" s="1">
        <v>1106264</v>
      </c>
      <c r="E64" s="1">
        <v>251567</v>
      </c>
      <c r="F64" s="1">
        <v>268131</v>
      </c>
      <c r="G64" s="1">
        <v>57635</v>
      </c>
      <c r="H64" s="1">
        <f>SUM(C64:G64)</f>
        <v>1880447</v>
      </c>
      <c r="I64" s="1">
        <v>19217</v>
      </c>
      <c r="J64" s="1">
        <v>1394850</v>
      </c>
      <c r="K64" s="1">
        <f>H64+J64</f>
        <v>3275297</v>
      </c>
      <c r="L64" s="9">
        <f>J64/K64</f>
        <v>0.42586977608442839</v>
      </c>
      <c r="M64" s="1">
        <v>238239</v>
      </c>
    </row>
    <row r="65" spans="1:13" ht="16" x14ac:dyDescent="0.2">
      <c r="A65" s="7" t="s">
        <v>46</v>
      </c>
      <c r="B65" s="1">
        <v>6018366</v>
      </c>
      <c r="C65" s="1">
        <v>447576</v>
      </c>
      <c r="D65" s="1">
        <v>2073594</v>
      </c>
      <c r="E65" s="1">
        <v>407663</v>
      </c>
      <c r="F65" s="1">
        <v>397661</v>
      </c>
      <c r="G65" s="1">
        <v>52703</v>
      </c>
      <c r="H65" s="1">
        <f>SUM(C65:G65)</f>
        <v>3379197</v>
      </c>
      <c r="I65" s="1">
        <v>90100</v>
      </c>
      <c r="J65" s="1">
        <v>2365143</v>
      </c>
      <c r="K65" s="1">
        <f>H65+J65</f>
        <v>5744340</v>
      </c>
      <c r="L65" s="9">
        <f>J65/K65</f>
        <v>0.41173450735854772</v>
      </c>
      <c r="M65" s="1">
        <v>183927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1146451</v>
      </c>
      <c r="C67" s="1">
        <v>83916</v>
      </c>
      <c r="D67" s="1">
        <v>139847</v>
      </c>
      <c r="E67" s="1">
        <v>21834</v>
      </c>
      <c r="F67" s="1">
        <v>144073</v>
      </c>
      <c r="G67" s="1">
        <v>29169</v>
      </c>
      <c r="I67" s="1" t="s">
        <v>33</v>
      </c>
      <c r="J67" s="1">
        <v>727612</v>
      </c>
      <c r="M67" s="1" t="s">
        <v>33</v>
      </c>
    </row>
    <row r="68" spans="1:13" ht="16" x14ac:dyDescent="0.2">
      <c r="A68" s="7" t="s">
        <v>77</v>
      </c>
      <c r="B68" s="1">
        <v>836685</v>
      </c>
      <c r="C68" s="1">
        <v>79955</v>
      </c>
      <c r="D68" s="1">
        <v>172507</v>
      </c>
      <c r="E68" s="1">
        <v>24579</v>
      </c>
      <c r="F68" s="1">
        <v>66770</v>
      </c>
      <c r="G68" s="1">
        <v>30352</v>
      </c>
      <c r="I68" s="1" t="s">
        <v>33</v>
      </c>
      <c r="J68" s="1">
        <v>462522</v>
      </c>
      <c r="M68" s="1" t="s">
        <v>33</v>
      </c>
    </row>
    <row r="69" spans="1:13" ht="16" x14ac:dyDescent="0.2">
      <c r="A69" s="7" t="s">
        <v>176</v>
      </c>
      <c r="C69" s="1">
        <f>SUM(C67:C68)</f>
        <v>163871</v>
      </c>
      <c r="D69" s="1">
        <f>SUM(D67:D68)</f>
        <v>312354</v>
      </c>
      <c r="E69" s="1">
        <f>SUM(E67:E68)</f>
        <v>46413</v>
      </c>
      <c r="F69" s="1">
        <f>SUM(F67:F68)</f>
        <v>210843</v>
      </c>
      <c r="G69" s="1">
        <f>SUM(G67:G68)</f>
        <v>59521</v>
      </c>
      <c r="H69" s="1">
        <f>SUM(C67:G69)</f>
        <v>1586004</v>
      </c>
      <c r="J69" s="1">
        <f>SUM(J67:J68)</f>
        <v>1190134</v>
      </c>
      <c r="K69" s="1">
        <f>SUM(H69+J69)</f>
        <v>2776138</v>
      </c>
      <c r="L69" s="9">
        <f>J69/K69</f>
        <v>0.42870131095788466</v>
      </c>
    </row>
    <row r="70" spans="1:13" x14ac:dyDescent="0.2">
      <c r="A70" s="7"/>
    </row>
    <row r="71" spans="1:13" ht="16" x14ac:dyDescent="0.2">
      <c r="A71" s="7" t="s">
        <v>78</v>
      </c>
      <c r="B71" s="1">
        <v>665199</v>
      </c>
      <c r="C71" s="1">
        <v>46980</v>
      </c>
      <c r="D71" s="1">
        <v>283079</v>
      </c>
      <c r="E71" s="1">
        <v>58485</v>
      </c>
      <c r="F71" s="1">
        <v>21006</v>
      </c>
      <c r="G71" s="1" t="s">
        <v>33</v>
      </c>
      <c r="I71" s="1" t="s">
        <v>33</v>
      </c>
      <c r="J71" s="1">
        <v>255650</v>
      </c>
      <c r="M71" s="1" t="s">
        <v>33</v>
      </c>
    </row>
    <row r="72" spans="1:13" ht="16" x14ac:dyDescent="0.2">
      <c r="A72" s="7" t="s">
        <v>79</v>
      </c>
      <c r="B72" s="1">
        <v>1213513</v>
      </c>
      <c r="C72" s="1">
        <v>97846</v>
      </c>
      <c r="D72" s="1">
        <v>453093</v>
      </c>
      <c r="E72" s="1">
        <v>149826</v>
      </c>
      <c r="F72" s="1">
        <v>54218</v>
      </c>
      <c r="G72" s="1">
        <v>10675</v>
      </c>
      <c r="I72" s="1">
        <v>25759</v>
      </c>
      <c r="J72" s="1">
        <v>422096</v>
      </c>
      <c r="M72" s="1" t="s">
        <v>33</v>
      </c>
    </row>
    <row r="73" spans="1:13" ht="16" x14ac:dyDescent="0.2">
      <c r="A73" s="7" t="s">
        <v>80</v>
      </c>
      <c r="B73" s="1">
        <v>806422</v>
      </c>
      <c r="C73" s="1">
        <v>67451</v>
      </c>
      <c r="D73" s="1">
        <v>332930</v>
      </c>
      <c r="E73" s="1">
        <v>113647</v>
      </c>
      <c r="F73" s="1">
        <v>51670</v>
      </c>
      <c r="G73" s="1" t="s">
        <v>33</v>
      </c>
      <c r="I73" s="1" t="s">
        <v>33</v>
      </c>
      <c r="J73" s="1">
        <v>240724</v>
      </c>
      <c r="M73" s="1" t="s">
        <v>33</v>
      </c>
    </row>
    <row r="74" spans="1:13" ht="16" x14ac:dyDescent="0.2">
      <c r="A74" s="7" t="s">
        <v>81</v>
      </c>
      <c r="B74" s="1">
        <v>991820</v>
      </c>
      <c r="C74" s="1">
        <v>94998</v>
      </c>
      <c r="D74" s="1">
        <v>446347</v>
      </c>
      <c r="E74" s="1">
        <v>98770</v>
      </c>
      <c r="F74" s="1">
        <v>55106</v>
      </c>
      <c r="G74" s="1">
        <v>16921</v>
      </c>
      <c r="H74" s="1">
        <f>SUM(C74:G74)</f>
        <v>712142</v>
      </c>
      <c r="I74" s="1">
        <v>25427</v>
      </c>
      <c r="J74" s="1">
        <v>254250</v>
      </c>
      <c r="K74" s="1">
        <f>H74+J74</f>
        <v>966392</v>
      </c>
      <c r="L74" s="9">
        <f>J74/K74</f>
        <v>0.26309199579466719</v>
      </c>
      <c r="M74" s="1" t="s">
        <v>33</v>
      </c>
    </row>
    <row r="75" spans="1:13" ht="16" x14ac:dyDescent="0.2">
      <c r="A75" s="7" t="s">
        <v>82</v>
      </c>
      <c r="B75" s="1">
        <v>684698</v>
      </c>
      <c r="C75" s="1">
        <v>49872</v>
      </c>
      <c r="D75" s="1">
        <v>327402</v>
      </c>
      <c r="E75" s="1">
        <v>68605</v>
      </c>
      <c r="F75" s="1">
        <v>60246</v>
      </c>
      <c r="G75" s="1" t="s">
        <v>33</v>
      </c>
      <c r="I75" s="1" t="s">
        <v>33</v>
      </c>
      <c r="J75" s="1">
        <v>178574</v>
      </c>
      <c r="M75" s="1" t="s">
        <v>33</v>
      </c>
    </row>
    <row r="76" spans="1:13" ht="16" x14ac:dyDescent="0.2">
      <c r="A76" s="7" t="s">
        <v>83</v>
      </c>
      <c r="B76" s="1">
        <v>664281</v>
      </c>
      <c r="C76" s="1">
        <v>15410</v>
      </c>
      <c r="D76" s="1">
        <v>366938</v>
      </c>
      <c r="E76" s="1">
        <v>31224</v>
      </c>
      <c r="F76" s="1">
        <v>71550</v>
      </c>
      <c r="G76" s="1">
        <v>11078</v>
      </c>
      <c r="I76" s="1" t="s">
        <v>33</v>
      </c>
      <c r="J76" s="1">
        <v>168082</v>
      </c>
      <c r="M76" s="1" t="s">
        <v>33</v>
      </c>
    </row>
    <row r="77" spans="1:13" ht="16" x14ac:dyDescent="0.2">
      <c r="A77" s="7" t="s">
        <v>46</v>
      </c>
      <c r="B77" s="1">
        <v>2542051</v>
      </c>
      <c r="C77" s="1">
        <v>107999</v>
      </c>
      <c r="D77" s="1">
        <v>657715</v>
      </c>
      <c r="E77" s="1">
        <v>92261</v>
      </c>
      <c r="F77" s="1">
        <v>141154</v>
      </c>
      <c r="G77" s="1">
        <v>12144</v>
      </c>
      <c r="I77" s="1">
        <v>58130</v>
      </c>
      <c r="J77" s="1">
        <v>1050482</v>
      </c>
      <c r="M77" s="1">
        <v>422166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5787968</v>
      </c>
      <c r="C79" s="1">
        <v>504459</v>
      </c>
      <c r="D79" s="1">
        <v>2530885</v>
      </c>
      <c r="E79" s="1">
        <v>548466</v>
      </c>
      <c r="F79" s="1">
        <v>474421</v>
      </c>
      <c r="G79" s="1">
        <v>56348</v>
      </c>
      <c r="I79" s="1">
        <v>39042</v>
      </c>
      <c r="J79" s="1">
        <v>1609281</v>
      </c>
      <c r="M79" s="1">
        <v>25066</v>
      </c>
    </row>
    <row r="80" spans="1:13" ht="16" x14ac:dyDescent="0.2">
      <c r="A80" s="7" t="s">
        <v>85</v>
      </c>
      <c r="B80" s="1">
        <v>3016247</v>
      </c>
      <c r="C80" s="1">
        <v>213813</v>
      </c>
      <c r="D80" s="1">
        <v>1250532</v>
      </c>
      <c r="E80" s="1">
        <v>270945</v>
      </c>
      <c r="F80" s="1">
        <v>242255</v>
      </c>
      <c r="G80" s="1">
        <v>25633</v>
      </c>
      <c r="I80" s="1">
        <v>51187</v>
      </c>
      <c r="J80" s="1">
        <v>961882</v>
      </c>
      <c r="M80" s="1" t="s">
        <v>33</v>
      </c>
    </row>
    <row r="81" spans="1:13" ht="32" x14ac:dyDescent="0.2">
      <c r="A81" s="7" t="s">
        <v>86</v>
      </c>
      <c r="B81" s="1">
        <v>2242769</v>
      </c>
      <c r="C81" s="1">
        <v>169315</v>
      </c>
      <c r="D81" s="1">
        <v>1012856</v>
      </c>
      <c r="E81" s="1">
        <v>291227</v>
      </c>
      <c r="F81" s="1">
        <v>100868</v>
      </c>
      <c r="G81" s="1">
        <v>38674</v>
      </c>
      <c r="I81" s="1">
        <v>23936</v>
      </c>
      <c r="J81" s="1">
        <v>596826</v>
      </c>
      <c r="M81" s="1">
        <v>9068</v>
      </c>
    </row>
    <row r="82" spans="1:13" ht="16" x14ac:dyDescent="0.2">
      <c r="A82" s="7" t="s">
        <v>87</v>
      </c>
      <c r="B82" s="1">
        <v>1099969</v>
      </c>
      <c r="C82" s="1">
        <v>39243</v>
      </c>
      <c r="D82" s="1">
        <v>359577</v>
      </c>
      <c r="E82" s="1">
        <v>83945</v>
      </c>
      <c r="F82" s="1">
        <v>183526</v>
      </c>
      <c r="G82" s="1">
        <v>10675</v>
      </c>
      <c r="I82" s="1" t="s">
        <v>33</v>
      </c>
      <c r="J82" s="1">
        <v>423004</v>
      </c>
      <c r="M82" s="1" t="s">
        <v>33</v>
      </c>
    </row>
    <row r="83" spans="1:13" ht="16" x14ac:dyDescent="0.2">
      <c r="A83" s="7" t="s">
        <v>88</v>
      </c>
      <c r="B83" s="1">
        <v>139136</v>
      </c>
      <c r="C83" s="1" t="s">
        <v>33</v>
      </c>
      <c r="D83" s="1">
        <v>49765</v>
      </c>
      <c r="E83" s="1" t="s">
        <v>33</v>
      </c>
      <c r="F83" s="1" t="s">
        <v>33</v>
      </c>
      <c r="G83" s="1" t="s">
        <v>33</v>
      </c>
      <c r="I83" s="1">
        <v>8954</v>
      </c>
      <c r="J83" s="1">
        <v>80417</v>
      </c>
      <c r="M83" s="1" t="s">
        <v>33</v>
      </c>
    </row>
    <row r="84" spans="1:13" ht="16" x14ac:dyDescent="0.2">
      <c r="A84" s="7" t="s">
        <v>89</v>
      </c>
      <c r="B84" s="1">
        <v>444764</v>
      </c>
      <c r="C84" s="1">
        <v>16729</v>
      </c>
      <c r="D84" s="1">
        <v>195307</v>
      </c>
      <c r="E84" s="1">
        <v>16941</v>
      </c>
      <c r="F84" s="1" t="s">
        <v>33</v>
      </c>
      <c r="G84" s="1">
        <v>15394</v>
      </c>
      <c r="I84" s="1">
        <v>8954</v>
      </c>
      <c r="J84" s="1">
        <v>191440</v>
      </c>
      <c r="M84" s="1" t="s">
        <v>33</v>
      </c>
    </row>
    <row r="85" spans="1:13" ht="16" x14ac:dyDescent="0.2">
      <c r="A85" s="7" t="s">
        <v>90</v>
      </c>
      <c r="B85" s="1">
        <v>122839</v>
      </c>
      <c r="C85" s="1">
        <v>6508</v>
      </c>
      <c r="D85" s="1">
        <v>83736</v>
      </c>
      <c r="E85" s="1">
        <v>4385</v>
      </c>
      <c r="F85" s="1" t="s">
        <v>33</v>
      </c>
      <c r="G85" s="1">
        <v>15394</v>
      </c>
      <c r="I85" s="1" t="s">
        <v>33</v>
      </c>
      <c r="J85" s="1">
        <v>12816</v>
      </c>
      <c r="M85" s="1" t="s">
        <v>33</v>
      </c>
    </row>
    <row r="86" spans="1:13" ht="32" x14ac:dyDescent="0.2">
      <c r="A86" s="7" t="s">
        <v>91</v>
      </c>
      <c r="B86" s="1">
        <v>136041</v>
      </c>
      <c r="C86" s="1">
        <v>13320</v>
      </c>
      <c r="D86" s="1">
        <v>37645</v>
      </c>
      <c r="E86" s="1">
        <v>77490</v>
      </c>
      <c r="F86" s="1">
        <v>2336</v>
      </c>
      <c r="G86" s="1" t="s">
        <v>33</v>
      </c>
      <c r="I86" s="1" t="s">
        <v>33</v>
      </c>
      <c r="J86" s="1">
        <v>5250</v>
      </c>
      <c r="M86" s="1" t="s">
        <v>33</v>
      </c>
    </row>
    <row r="87" spans="1:13" ht="16" x14ac:dyDescent="0.2">
      <c r="A87" s="7" t="s">
        <v>92</v>
      </c>
      <c r="B87" s="1">
        <v>827822</v>
      </c>
      <c r="C87" s="1" t="s">
        <v>33</v>
      </c>
      <c r="D87" s="1">
        <v>174445</v>
      </c>
      <c r="E87" s="1">
        <v>18682</v>
      </c>
      <c r="F87" s="1">
        <v>47675</v>
      </c>
      <c r="G87" s="1">
        <v>42912</v>
      </c>
      <c r="I87" s="1" t="s">
        <v>33</v>
      </c>
      <c r="J87" s="1">
        <v>528111</v>
      </c>
      <c r="M87" s="1">
        <v>15998</v>
      </c>
    </row>
    <row r="88" spans="1:13" ht="16" x14ac:dyDescent="0.2">
      <c r="A88" s="7" t="s">
        <v>93</v>
      </c>
      <c r="B88" s="1">
        <v>413638</v>
      </c>
      <c r="C88" s="1" t="s">
        <v>33</v>
      </c>
      <c r="D88" s="1">
        <v>131152</v>
      </c>
      <c r="E88" s="1">
        <v>47076</v>
      </c>
      <c r="F88" s="1">
        <v>110334</v>
      </c>
      <c r="G88" s="1">
        <v>30352</v>
      </c>
      <c r="I88" s="1" t="s">
        <v>33</v>
      </c>
      <c r="J88" s="1">
        <v>94725</v>
      </c>
      <c r="M88" s="1" t="s">
        <v>33</v>
      </c>
    </row>
    <row r="89" spans="1:13" ht="16" x14ac:dyDescent="0.2">
      <c r="A89" s="7" t="s">
        <v>94</v>
      </c>
      <c r="B89" s="1">
        <v>157201</v>
      </c>
      <c r="C89" s="1">
        <v>71682</v>
      </c>
      <c r="D89" s="1">
        <v>37696</v>
      </c>
      <c r="E89" s="1" t="s">
        <v>33</v>
      </c>
      <c r="F89" s="1" t="s">
        <v>33</v>
      </c>
      <c r="G89" s="1" t="s">
        <v>33</v>
      </c>
      <c r="I89" s="1">
        <v>8954</v>
      </c>
      <c r="J89" s="1">
        <v>38869</v>
      </c>
      <c r="M89" s="1" t="s">
        <v>33</v>
      </c>
    </row>
    <row r="90" spans="1:13" ht="16" x14ac:dyDescent="0.2">
      <c r="A90" s="7" t="s">
        <v>54</v>
      </c>
      <c r="B90" s="1">
        <v>659040</v>
      </c>
      <c r="C90" s="1">
        <v>50926</v>
      </c>
      <c r="D90" s="1">
        <v>162696</v>
      </c>
      <c r="E90" s="1">
        <v>23101</v>
      </c>
      <c r="F90" s="1">
        <v>32343</v>
      </c>
      <c r="G90" s="1" t="s">
        <v>33</v>
      </c>
      <c r="I90" s="1" t="s">
        <v>33</v>
      </c>
      <c r="J90" s="1">
        <v>389974</v>
      </c>
      <c r="M90" s="1" t="s">
        <v>33</v>
      </c>
    </row>
    <row r="91" spans="1:13" ht="16" x14ac:dyDescent="0.2">
      <c r="A91" s="7" t="s">
        <v>46</v>
      </c>
      <c r="B91" s="1">
        <v>1142626</v>
      </c>
      <c r="C91" s="1">
        <v>5229</v>
      </c>
      <c r="D91" s="1">
        <v>187312</v>
      </c>
      <c r="E91" s="1" t="s">
        <v>33</v>
      </c>
      <c r="F91" s="1">
        <v>27762</v>
      </c>
      <c r="G91" s="1" t="s">
        <v>33</v>
      </c>
      <c r="I91" s="1">
        <v>55292</v>
      </c>
      <c r="J91" s="1">
        <v>469930</v>
      </c>
      <c r="M91" s="1">
        <v>397100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5852</v>
      </c>
      <c r="C93" s="1">
        <v>5852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7946</v>
      </c>
      <c r="C94" s="1" t="s">
        <v>33</v>
      </c>
      <c r="D94" s="1">
        <v>7946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4592</v>
      </c>
      <c r="C95" s="1" t="s">
        <v>33</v>
      </c>
      <c r="D95" s="1">
        <v>4592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81151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81151</v>
      </c>
      <c r="M96" s="1" t="s">
        <v>33</v>
      </c>
    </row>
    <row r="97" spans="1:13" ht="16" x14ac:dyDescent="0.2">
      <c r="A97" s="7" t="s">
        <v>99</v>
      </c>
      <c r="B97" s="1">
        <v>9364097</v>
      </c>
      <c r="C97" s="1">
        <v>638574</v>
      </c>
      <c r="D97" s="1">
        <v>3167319</v>
      </c>
      <c r="E97" s="1">
        <v>659230</v>
      </c>
      <c r="F97" s="1">
        <v>665792</v>
      </c>
      <c r="G97" s="1">
        <v>110339</v>
      </c>
      <c r="I97" s="1">
        <v>109317</v>
      </c>
      <c r="J97" s="1">
        <v>3678842</v>
      </c>
      <c r="M97" s="1">
        <v>334684</v>
      </c>
    </row>
    <row r="98" spans="1:13" ht="16" x14ac:dyDescent="0.2">
      <c r="A98" s="7" t="s">
        <v>46</v>
      </c>
      <c r="B98" s="1">
        <v>87482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87482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4934953</v>
      </c>
      <c r="C100" s="1">
        <v>408080</v>
      </c>
      <c r="D100" s="1">
        <v>1945781</v>
      </c>
      <c r="E100" s="1">
        <v>381182</v>
      </c>
      <c r="F100" s="1">
        <v>355320</v>
      </c>
      <c r="G100" s="1">
        <v>34313</v>
      </c>
      <c r="I100" s="1">
        <v>26250</v>
      </c>
      <c r="J100" s="1">
        <v>1769905</v>
      </c>
      <c r="M100" s="1">
        <v>14122</v>
      </c>
    </row>
    <row r="101" spans="1:13" ht="16" x14ac:dyDescent="0.2">
      <c r="A101" s="7" t="s">
        <v>101</v>
      </c>
      <c r="B101" s="1">
        <v>2414213</v>
      </c>
      <c r="C101" s="1">
        <v>173228</v>
      </c>
      <c r="D101" s="1">
        <v>683673</v>
      </c>
      <c r="E101" s="1">
        <v>197948</v>
      </c>
      <c r="F101" s="1">
        <v>184825</v>
      </c>
      <c r="G101" s="1">
        <v>63881</v>
      </c>
      <c r="I101" s="1">
        <v>16379</v>
      </c>
      <c r="J101" s="1">
        <v>1094280</v>
      </c>
      <c r="M101" s="1" t="s">
        <v>33</v>
      </c>
    </row>
    <row r="102" spans="1:13" ht="16" x14ac:dyDescent="0.2">
      <c r="A102" s="7" t="s">
        <v>102</v>
      </c>
      <c r="B102" s="1">
        <v>331467</v>
      </c>
      <c r="C102" s="1" t="s">
        <v>33</v>
      </c>
      <c r="D102" s="1">
        <v>164599</v>
      </c>
      <c r="E102" s="1">
        <v>2727</v>
      </c>
      <c r="F102" s="1">
        <v>7438</v>
      </c>
      <c r="G102" s="1" t="s">
        <v>33</v>
      </c>
      <c r="I102" s="1">
        <v>11395</v>
      </c>
      <c r="J102" s="1">
        <v>145307</v>
      </c>
      <c r="M102" s="1" t="s">
        <v>33</v>
      </c>
    </row>
    <row r="103" spans="1:13" ht="16" x14ac:dyDescent="0.2">
      <c r="A103" s="7" t="s">
        <v>103</v>
      </c>
      <c r="B103" s="1">
        <v>2585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2585</v>
      </c>
      <c r="M103" s="1" t="s">
        <v>33</v>
      </c>
    </row>
    <row r="104" spans="1:13" ht="16" x14ac:dyDescent="0.2">
      <c r="A104" s="7" t="s">
        <v>46</v>
      </c>
      <c r="B104" s="1">
        <v>1867902</v>
      </c>
      <c r="C104" s="1">
        <v>63118</v>
      </c>
      <c r="D104" s="1">
        <v>385805</v>
      </c>
      <c r="E104" s="1">
        <v>77373</v>
      </c>
      <c r="F104" s="1">
        <v>118209</v>
      </c>
      <c r="G104" s="1">
        <v>12144</v>
      </c>
      <c r="I104" s="1">
        <v>55292</v>
      </c>
      <c r="J104" s="1">
        <v>747916</v>
      </c>
      <c r="M104" s="1">
        <v>408044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6249760</v>
      </c>
      <c r="C106" s="1">
        <v>491833</v>
      </c>
      <c r="D106" s="1">
        <v>2443003</v>
      </c>
      <c r="E106" s="1">
        <v>505167</v>
      </c>
      <c r="F106" s="1">
        <v>394216</v>
      </c>
      <c r="G106" s="1">
        <v>65880</v>
      </c>
      <c r="I106" s="1">
        <v>33676</v>
      </c>
      <c r="J106" s="1">
        <v>2301864</v>
      </c>
      <c r="M106" s="1">
        <v>14122</v>
      </c>
    </row>
    <row r="107" spans="1:13" ht="16" x14ac:dyDescent="0.2">
      <c r="A107" s="7" t="s">
        <v>101</v>
      </c>
      <c r="B107" s="1">
        <v>1182432</v>
      </c>
      <c r="C107" s="1">
        <v>17792</v>
      </c>
      <c r="D107" s="1">
        <v>317679</v>
      </c>
      <c r="E107" s="1">
        <v>60504</v>
      </c>
      <c r="F107" s="1">
        <v>141772</v>
      </c>
      <c r="G107" s="1">
        <v>32314</v>
      </c>
      <c r="I107" s="1">
        <v>8954</v>
      </c>
      <c r="J107" s="1">
        <v>603416</v>
      </c>
      <c r="M107" s="1" t="s">
        <v>33</v>
      </c>
    </row>
    <row r="108" spans="1:13" ht="16" x14ac:dyDescent="0.2">
      <c r="A108" s="7" t="s">
        <v>102</v>
      </c>
      <c r="B108" s="1">
        <v>106577</v>
      </c>
      <c r="C108" s="1" t="s">
        <v>33</v>
      </c>
      <c r="D108" s="1">
        <v>33370</v>
      </c>
      <c r="E108" s="1">
        <v>16187</v>
      </c>
      <c r="F108" s="1" t="s">
        <v>33</v>
      </c>
      <c r="G108" s="1" t="s">
        <v>33</v>
      </c>
      <c r="I108" s="1">
        <v>11395</v>
      </c>
      <c r="J108" s="1">
        <v>45625</v>
      </c>
      <c r="M108" s="1" t="s">
        <v>33</v>
      </c>
    </row>
    <row r="109" spans="1:13" ht="16" x14ac:dyDescent="0.2">
      <c r="A109" s="7" t="s">
        <v>103</v>
      </c>
      <c r="B109" s="1">
        <v>71682</v>
      </c>
      <c r="C109" s="1">
        <v>71682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1940668</v>
      </c>
      <c r="C110" s="1">
        <v>63118</v>
      </c>
      <c r="D110" s="1">
        <v>385805</v>
      </c>
      <c r="E110" s="1">
        <v>77373</v>
      </c>
      <c r="F110" s="1">
        <v>129804</v>
      </c>
      <c r="G110" s="1">
        <v>12144</v>
      </c>
      <c r="I110" s="1">
        <v>55292</v>
      </c>
      <c r="J110" s="1">
        <v>809088</v>
      </c>
      <c r="M110" s="1">
        <v>408044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4523384</v>
      </c>
      <c r="C112" s="1">
        <v>363467</v>
      </c>
      <c r="D112" s="1">
        <v>1789602</v>
      </c>
      <c r="E112" s="1">
        <v>298677</v>
      </c>
      <c r="F112" s="1">
        <v>296807</v>
      </c>
      <c r="G112" s="1">
        <v>11078</v>
      </c>
      <c r="I112" s="1">
        <v>11835</v>
      </c>
      <c r="J112" s="1">
        <v>1737795</v>
      </c>
      <c r="M112" s="1">
        <v>14122</v>
      </c>
    </row>
    <row r="113" spans="1:13" ht="16" x14ac:dyDescent="0.2">
      <c r="A113" s="7" t="s">
        <v>101</v>
      </c>
      <c r="B113" s="1">
        <v>2530196</v>
      </c>
      <c r="C113" s="1">
        <v>136634</v>
      </c>
      <c r="D113" s="1">
        <v>748193</v>
      </c>
      <c r="E113" s="1">
        <v>236612</v>
      </c>
      <c r="F113" s="1">
        <v>233644</v>
      </c>
      <c r="G113" s="1">
        <v>70507</v>
      </c>
      <c r="I113" s="1">
        <v>42190</v>
      </c>
      <c r="J113" s="1">
        <v>1062417</v>
      </c>
      <c r="M113" s="1" t="s">
        <v>33</v>
      </c>
    </row>
    <row r="114" spans="1:13" ht="16" x14ac:dyDescent="0.2">
      <c r="A114" s="7" t="s">
        <v>102</v>
      </c>
      <c r="B114" s="1">
        <v>621484</v>
      </c>
      <c r="C114" s="1">
        <v>81207</v>
      </c>
      <c r="D114" s="1">
        <v>256257</v>
      </c>
      <c r="E114" s="1">
        <v>46568</v>
      </c>
      <c r="F114" s="1">
        <v>17132</v>
      </c>
      <c r="G114" s="1">
        <v>16609</v>
      </c>
      <c r="I114" s="1" t="s">
        <v>33</v>
      </c>
      <c r="J114" s="1">
        <v>203711</v>
      </c>
      <c r="M114" s="1" t="s">
        <v>33</v>
      </c>
    </row>
    <row r="115" spans="1:13" ht="16" x14ac:dyDescent="0.2">
      <c r="A115" s="7" t="s">
        <v>103</v>
      </c>
      <c r="B115" s="1" t="s">
        <v>33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1876056</v>
      </c>
      <c r="C116" s="1">
        <v>63118</v>
      </c>
      <c r="D116" s="1">
        <v>385805</v>
      </c>
      <c r="E116" s="1">
        <v>77373</v>
      </c>
      <c r="F116" s="1">
        <v>118209</v>
      </c>
      <c r="G116" s="1">
        <v>12144</v>
      </c>
      <c r="I116" s="1">
        <v>55292</v>
      </c>
      <c r="J116" s="1">
        <v>756070</v>
      </c>
      <c r="M116" s="1">
        <v>408044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5747270</v>
      </c>
      <c r="C118" s="1">
        <v>476201</v>
      </c>
      <c r="D118" s="1">
        <v>2449944</v>
      </c>
      <c r="E118" s="1">
        <v>392084</v>
      </c>
      <c r="F118" s="1">
        <v>431799</v>
      </c>
      <c r="G118" s="1">
        <v>54067</v>
      </c>
      <c r="I118" s="1">
        <v>29837</v>
      </c>
      <c r="J118" s="1">
        <v>1899216</v>
      </c>
      <c r="M118" s="1">
        <v>14122</v>
      </c>
    </row>
    <row r="119" spans="1:13" ht="16" x14ac:dyDescent="0.2">
      <c r="A119" s="7" t="s">
        <v>101</v>
      </c>
      <c r="B119" s="1">
        <v>1575377</v>
      </c>
      <c r="C119" s="1">
        <v>105107</v>
      </c>
      <c r="D119" s="1">
        <v>300893</v>
      </c>
      <c r="E119" s="1">
        <v>186935</v>
      </c>
      <c r="F119" s="1">
        <v>108346</v>
      </c>
      <c r="G119" s="1">
        <v>31567</v>
      </c>
      <c r="I119" s="1">
        <v>24188</v>
      </c>
      <c r="J119" s="1">
        <v>818342</v>
      </c>
      <c r="M119" s="1" t="s">
        <v>33</v>
      </c>
    </row>
    <row r="120" spans="1:13" ht="16" x14ac:dyDescent="0.2">
      <c r="A120" s="7" t="s">
        <v>102</v>
      </c>
      <c r="B120" s="1">
        <v>268238</v>
      </c>
      <c r="C120" s="1" t="s">
        <v>33</v>
      </c>
      <c r="D120" s="1">
        <v>43216</v>
      </c>
      <c r="E120" s="1">
        <v>2838</v>
      </c>
      <c r="F120" s="1">
        <v>7438</v>
      </c>
      <c r="G120" s="1">
        <v>12560</v>
      </c>
      <c r="I120" s="1" t="s">
        <v>33</v>
      </c>
      <c r="J120" s="1">
        <v>202186</v>
      </c>
      <c r="M120" s="1" t="s">
        <v>33</v>
      </c>
    </row>
    <row r="121" spans="1:13" ht="16" x14ac:dyDescent="0.2">
      <c r="A121" s="7" t="s">
        <v>103</v>
      </c>
      <c r="B121" s="1">
        <v>69558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69558</v>
      </c>
      <c r="M121" s="1" t="s">
        <v>33</v>
      </c>
    </row>
    <row r="122" spans="1:13" ht="16" x14ac:dyDescent="0.2">
      <c r="A122" s="7" t="s">
        <v>46</v>
      </c>
      <c r="B122" s="1">
        <v>1890677</v>
      </c>
      <c r="C122" s="1">
        <v>63118</v>
      </c>
      <c r="D122" s="1">
        <v>385805</v>
      </c>
      <c r="E122" s="1">
        <v>77373</v>
      </c>
      <c r="F122" s="1">
        <v>118209</v>
      </c>
      <c r="G122" s="1">
        <v>12144</v>
      </c>
      <c r="I122" s="1">
        <v>55292</v>
      </c>
      <c r="J122" s="1">
        <v>770691</v>
      </c>
      <c r="M122" s="1">
        <v>408044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7041128</v>
      </c>
      <c r="C124" s="1">
        <v>569402</v>
      </c>
      <c r="D124" s="1">
        <v>2612712</v>
      </c>
      <c r="E124" s="1">
        <v>541620</v>
      </c>
      <c r="F124" s="1">
        <v>510930</v>
      </c>
      <c r="G124" s="1">
        <v>98194</v>
      </c>
      <c r="I124" s="1">
        <v>42629</v>
      </c>
      <c r="J124" s="1">
        <v>2651519</v>
      </c>
      <c r="M124" s="1">
        <v>14122</v>
      </c>
    </row>
    <row r="125" spans="1:13" ht="16" x14ac:dyDescent="0.2">
      <c r="A125" s="7" t="s">
        <v>101</v>
      </c>
      <c r="B125" s="1">
        <v>551192</v>
      </c>
      <c r="C125" s="1">
        <v>8279</v>
      </c>
      <c r="D125" s="1">
        <v>168307</v>
      </c>
      <c r="E125" s="1">
        <v>40237</v>
      </c>
      <c r="F125" s="1">
        <v>36653</v>
      </c>
      <c r="G125" s="1" t="s">
        <v>33</v>
      </c>
      <c r="I125" s="1">
        <v>11395</v>
      </c>
      <c r="J125" s="1">
        <v>286320</v>
      </c>
      <c r="M125" s="1" t="s">
        <v>33</v>
      </c>
    </row>
    <row r="126" spans="1:13" ht="16" x14ac:dyDescent="0.2">
      <c r="A126" s="7" t="s">
        <v>102</v>
      </c>
      <c r="B126" s="1">
        <v>86364</v>
      </c>
      <c r="C126" s="1">
        <v>3627</v>
      </c>
      <c r="D126" s="1">
        <v>13033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69703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1872436</v>
      </c>
      <c r="C128" s="1">
        <v>63118</v>
      </c>
      <c r="D128" s="1">
        <v>385805</v>
      </c>
      <c r="E128" s="1">
        <v>77373</v>
      </c>
      <c r="F128" s="1">
        <v>118209</v>
      </c>
      <c r="G128" s="1">
        <v>12144</v>
      </c>
      <c r="I128" s="1">
        <v>55292</v>
      </c>
      <c r="J128" s="1">
        <v>752450</v>
      </c>
      <c r="M128" s="1">
        <v>408044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7094119</v>
      </c>
      <c r="C130" s="1">
        <v>576561</v>
      </c>
      <c r="D130" s="1">
        <v>2577882</v>
      </c>
      <c r="E130" s="1">
        <v>500394</v>
      </c>
      <c r="F130" s="1">
        <v>531391</v>
      </c>
      <c r="G130" s="1">
        <v>81274</v>
      </c>
      <c r="I130" s="1">
        <v>54025</v>
      </c>
      <c r="J130" s="1">
        <v>2767539</v>
      </c>
      <c r="M130" s="1">
        <v>5054</v>
      </c>
    </row>
    <row r="131" spans="1:13" ht="16" x14ac:dyDescent="0.2">
      <c r="A131" s="7" t="s">
        <v>101</v>
      </c>
      <c r="B131" s="1">
        <v>499377</v>
      </c>
      <c r="C131" s="1">
        <v>4747</v>
      </c>
      <c r="D131" s="1">
        <v>189452</v>
      </c>
      <c r="E131" s="1">
        <v>81463</v>
      </c>
      <c r="F131" s="1">
        <v>16192</v>
      </c>
      <c r="G131" s="1">
        <v>16921</v>
      </c>
      <c r="I131" s="1" t="s">
        <v>33</v>
      </c>
      <c r="J131" s="1">
        <v>190602</v>
      </c>
      <c r="M131" s="1" t="s">
        <v>33</v>
      </c>
    </row>
    <row r="132" spans="1:13" ht="16" x14ac:dyDescent="0.2">
      <c r="A132" s="7" t="s">
        <v>102</v>
      </c>
      <c r="B132" s="1">
        <v>76120</v>
      </c>
      <c r="C132" s="1" t="s">
        <v>33</v>
      </c>
      <c r="D132" s="1">
        <v>26718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49402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1881504</v>
      </c>
      <c r="C134" s="1">
        <v>63118</v>
      </c>
      <c r="D134" s="1">
        <v>385805</v>
      </c>
      <c r="E134" s="1">
        <v>77373</v>
      </c>
      <c r="F134" s="1">
        <v>118209</v>
      </c>
      <c r="G134" s="1">
        <v>12144</v>
      </c>
      <c r="I134" s="1">
        <v>55292</v>
      </c>
      <c r="J134" s="1">
        <v>752450</v>
      </c>
      <c r="M134" s="1">
        <v>417112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120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5083179</v>
      </c>
      <c r="C9" s="1">
        <v>351371</v>
      </c>
      <c r="D9" s="1">
        <v>1956650</v>
      </c>
      <c r="E9" s="1">
        <v>316362</v>
      </c>
      <c r="F9" s="1">
        <v>236509</v>
      </c>
      <c r="G9" s="1">
        <v>68969</v>
      </c>
      <c r="H9" s="1">
        <f>SUM(C9:G9)</f>
        <v>2929861</v>
      </c>
      <c r="I9" s="1">
        <v>62214</v>
      </c>
      <c r="J9" s="1">
        <v>1867471</v>
      </c>
      <c r="K9" s="1">
        <f>H9+J9</f>
        <v>4797332</v>
      </c>
      <c r="L9" s="9">
        <f>J9/K9</f>
        <v>0.38927282914753453</v>
      </c>
      <c r="M9" s="1">
        <v>223635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602014</v>
      </c>
      <c r="C11" s="1">
        <v>68385</v>
      </c>
      <c r="D11" s="1">
        <v>344124</v>
      </c>
      <c r="E11" s="1">
        <v>18130</v>
      </c>
      <c r="F11" s="1">
        <v>20667</v>
      </c>
      <c r="G11" s="1">
        <v>14026</v>
      </c>
      <c r="I11" s="1" t="s">
        <v>33</v>
      </c>
      <c r="J11" s="1">
        <v>106250</v>
      </c>
      <c r="M11" s="1">
        <v>30434</v>
      </c>
    </row>
    <row r="12" spans="1:13" ht="16" x14ac:dyDescent="0.2">
      <c r="A12" s="7" t="s">
        <v>36</v>
      </c>
      <c r="B12" s="1">
        <v>1268832</v>
      </c>
      <c r="C12" s="1">
        <v>51325</v>
      </c>
      <c r="D12" s="1">
        <v>604185</v>
      </c>
      <c r="E12" s="1">
        <v>157691</v>
      </c>
      <c r="F12" s="1">
        <v>29498</v>
      </c>
      <c r="G12" s="1">
        <v>37361</v>
      </c>
      <c r="I12" s="1">
        <v>11873</v>
      </c>
      <c r="J12" s="1">
        <v>303335</v>
      </c>
      <c r="M12" s="1">
        <v>73564</v>
      </c>
    </row>
    <row r="13" spans="1:13" ht="16" x14ac:dyDescent="0.2">
      <c r="A13" s="7" t="s">
        <v>37</v>
      </c>
      <c r="B13" s="1">
        <v>1312344</v>
      </c>
      <c r="C13" s="1">
        <v>158542</v>
      </c>
      <c r="D13" s="1">
        <v>627080</v>
      </c>
      <c r="E13" s="1">
        <v>63926</v>
      </c>
      <c r="F13" s="1">
        <v>78142</v>
      </c>
      <c r="G13" s="1">
        <v>10935</v>
      </c>
      <c r="I13" s="1">
        <v>27553</v>
      </c>
      <c r="J13" s="1">
        <v>269011</v>
      </c>
      <c r="M13" s="1">
        <v>77155</v>
      </c>
    </row>
    <row r="14" spans="1:13" ht="16" x14ac:dyDescent="0.2">
      <c r="A14" s="7" t="s">
        <v>38</v>
      </c>
      <c r="B14" s="1">
        <v>796238</v>
      </c>
      <c r="C14" s="1">
        <v>45210</v>
      </c>
      <c r="D14" s="1">
        <v>226271</v>
      </c>
      <c r="E14" s="1">
        <v>51833</v>
      </c>
      <c r="F14" s="1">
        <v>57738</v>
      </c>
      <c r="G14" s="1">
        <v>6647</v>
      </c>
      <c r="I14" s="1">
        <v>3974</v>
      </c>
      <c r="J14" s="1">
        <v>404566</v>
      </c>
      <c r="M14" s="1" t="s">
        <v>33</v>
      </c>
    </row>
    <row r="15" spans="1:13" ht="16" x14ac:dyDescent="0.2">
      <c r="A15" s="7" t="s">
        <v>39</v>
      </c>
      <c r="B15" s="1">
        <v>1103750</v>
      </c>
      <c r="C15" s="1">
        <v>27908</v>
      </c>
      <c r="D15" s="1">
        <v>154990</v>
      </c>
      <c r="E15" s="1">
        <v>24783</v>
      </c>
      <c r="F15" s="1">
        <v>50464</v>
      </c>
      <c r="G15" s="1" t="s">
        <v>33</v>
      </c>
      <c r="I15" s="1">
        <v>18814</v>
      </c>
      <c r="J15" s="1">
        <v>784309</v>
      </c>
      <c r="M15" s="1">
        <v>42482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2484431</v>
      </c>
      <c r="C17" s="1">
        <v>206862</v>
      </c>
      <c r="D17" s="1">
        <v>1149859</v>
      </c>
      <c r="E17" s="1">
        <v>100046</v>
      </c>
      <c r="F17" s="1">
        <v>108470</v>
      </c>
      <c r="G17" s="1">
        <v>18728</v>
      </c>
      <c r="I17" s="1" t="s">
        <v>33</v>
      </c>
      <c r="J17" s="1">
        <v>765736</v>
      </c>
      <c r="M17" s="1">
        <v>134731</v>
      </c>
    </row>
    <row r="18" spans="1:13" ht="16" x14ac:dyDescent="0.2">
      <c r="A18" s="7" t="s">
        <v>41</v>
      </c>
      <c r="B18" s="1">
        <v>2598748</v>
      </c>
      <c r="C18" s="1">
        <v>144508</v>
      </c>
      <c r="D18" s="1">
        <v>806791</v>
      </c>
      <c r="E18" s="1">
        <v>216316</v>
      </c>
      <c r="F18" s="1">
        <v>128039</v>
      </c>
      <c r="G18" s="1">
        <v>50241</v>
      </c>
      <c r="I18" s="1">
        <v>62214</v>
      </c>
      <c r="J18" s="1">
        <v>1101735</v>
      </c>
      <c r="M18" s="1">
        <v>88905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2394862</v>
      </c>
      <c r="C20" s="1">
        <v>206862</v>
      </c>
      <c r="D20" s="1">
        <v>1107663</v>
      </c>
      <c r="E20" s="1">
        <v>100046</v>
      </c>
      <c r="F20" s="1">
        <v>108470</v>
      </c>
      <c r="G20" s="1">
        <v>18728</v>
      </c>
      <c r="I20" s="1" t="s">
        <v>33</v>
      </c>
      <c r="J20" s="1">
        <v>720073</v>
      </c>
      <c r="M20" s="1">
        <v>133020</v>
      </c>
    </row>
    <row r="21" spans="1:13" ht="16" x14ac:dyDescent="0.2">
      <c r="A21" s="7" t="s">
        <v>43</v>
      </c>
      <c r="B21" s="1">
        <v>2478501</v>
      </c>
      <c r="C21" s="1">
        <v>142402</v>
      </c>
      <c r="D21" s="1">
        <v>777692</v>
      </c>
      <c r="E21" s="1">
        <v>204375</v>
      </c>
      <c r="F21" s="1">
        <v>117259</v>
      </c>
      <c r="G21" s="1">
        <v>50241</v>
      </c>
      <c r="I21" s="1">
        <v>62214</v>
      </c>
      <c r="J21" s="1">
        <v>1055494</v>
      </c>
      <c r="M21" s="1">
        <v>68824</v>
      </c>
    </row>
    <row r="22" spans="1:13" ht="16" x14ac:dyDescent="0.2">
      <c r="A22" s="7" t="s">
        <v>44</v>
      </c>
      <c r="B22" s="1">
        <v>44667</v>
      </c>
      <c r="C22" s="1" t="s">
        <v>33</v>
      </c>
      <c r="D22" s="1">
        <v>19212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25455</v>
      </c>
      <c r="M22" s="1" t="s">
        <v>33</v>
      </c>
    </row>
    <row r="23" spans="1:13" ht="16" x14ac:dyDescent="0.2">
      <c r="A23" s="7" t="s">
        <v>45</v>
      </c>
      <c r="B23" s="1">
        <v>87804</v>
      </c>
      <c r="C23" s="1" t="s">
        <v>33</v>
      </c>
      <c r="D23" s="1">
        <v>42852</v>
      </c>
      <c r="E23" s="1">
        <v>11941</v>
      </c>
      <c r="F23" s="1">
        <v>5493</v>
      </c>
      <c r="G23" s="1" t="s">
        <v>33</v>
      </c>
      <c r="I23" s="1" t="s">
        <v>33</v>
      </c>
      <c r="J23" s="1">
        <v>23899</v>
      </c>
      <c r="M23" s="1">
        <v>3620</v>
      </c>
    </row>
    <row r="24" spans="1:13" ht="16" x14ac:dyDescent="0.2">
      <c r="A24" s="7" t="s">
        <v>46</v>
      </c>
      <c r="B24" s="1">
        <v>77345</v>
      </c>
      <c r="C24" s="1">
        <v>2106</v>
      </c>
      <c r="D24" s="1">
        <v>9230</v>
      </c>
      <c r="E24" s="1" t="s">
        <v>33</v>
      </c>
      <c r="F24" s="1">
        <v>5287</v>
      </c>
      <c r="G24" s="1" t="s">
        <v>33</v>
      </c>
      <c r="I24" s="1" t="s">
        <v>33</v>
      </c>
      <c r="J24" s="1">
        <v>42551</v>
      </c>
      <c r="M24" s="1">
        <v>18171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121169</v>
      </c>
      <c r="C26" s="1">
        <v>1711</v>
      </c>
      <c r="D26" s="1">
        <v>49052</v>
      </c>
      <c r="E26" s="1">
        <v>7215</v>
      </c>
      <c r="F26" s="1">
        <v>3159</v>
      </c>
      <c r="G26" s="1" t="s">
        <v>33</v>
      </c>
      <c r="I26" s="1" t="s">
        <v>33</v>
      </c>
      <c r="J26" s="1">
        <v>60032</v>
      </c>
      <c r="M26" s="1" t="s">
        <v>33</v>
      </c>
    </row>
    <row r="27" spans="1:13" ht="16" x14ac:dyDescent="0.2">
      <c r="A27" s="7" t="s">
        <v>48</v>
      </c>
      <c r="B27" s="1">
        <v>4456354</v>
      </c>
      <c r="C27" s="1">
        <v>337877</v>
      </c>
      <c r="D27" s="1">
        <v>1705543</v>
      </c>
      <c r="E27" s="1">
        <v>263870</v>
      </c>
      <c r="F27" s="1">
        <v>188413</v>
      </c>
      <c r="G27" s="1">
        <v>53179</v>
      </c>
      <c r="I27" s="1">
        <v>62214</v>
      </c>
      <c r="J27" s="1">
        <v>1686539</v>
      </c>
      <c r="M27" s="1">
        <v>158719</v>
      </c>
    </row>
    <row r="28" spans="1:13" ht="16" x14ac:dyDescent="0.2">
      <c r="A28" s="7" t="s">
        <v>49</v>
      </c>
      <c r="B28" s="1">
        <v>251414</v>
      </c>
      <c r="C28" s="1">
        <v>7060</v>
      </c>
      <c r="D28" s="1">
        <v>140249</v>
      </c>
      <c r="E28" s="1">
        <v>15672</v>
      </c>
      <c r="F28" s="1">
        <v>17180</v>
      </c>
      <c r="G28" s="1">
        <v>15790</v>
      </c>
      <c r="I28" s="1" t="s">
        <v>33</v>
      </c>
      <c r="J28" s="1">
        <v>55462</v>
      </c>
      <c r="M28" s="1" t="s">
        <v>33</v>
      </c>
    </row>
    <row r="29" spans="1:13" ht="16" x14ac:dyDescent="0.2">
      <c r="A29" s="7" t="s">
        <v>50</v>
      </c>
      <c r="B29" s="1">
        <v>63553</v>
      </c>
      <c r="C29" s="1">
        <v>4722</v>
      </c>
      <c r="D29" s="1">
        <v>15120</v>
      </c>
      <c r="E29" s="1">
        <v>15490</v>
      </c>
      <c r="F29" s="1">
        <v>16897</v>
      </c>
      <c r="G29" s="1" t="s">
        <v>33</v>
      </c>
      <c r="I29" s="1" t="s">
        <v>33</v>
      </c>
      <c r="J29" s="1">
        <v>9613</v>
      </c>
      <c r="M29" s="1">
        <v>1711</v>
      </c>
    </row>
    <row r="30" spans="1:13" ht="16" x14ac:dyDescent="0.2">
      <c r="A30" s="7" t="s">
        <v>51</v>
      </c>
      <c r="B30" s="1">
        <v>115851</v>
      </c>
      <c r="C30" s="1" t="s">
        <v>33</v>
      </c>
      <c r="D30" s="1">
        <v>40366</v>
      </c>
      <c r="E30" s="1">
        <v>10694</v>
      </c>
      <c r="F30" s="1" t="s">
        <v>33</v>
      </c>
      <c r="G30" s="1" t="s">
        <v>33</v>
      </c>
      <c r="I30" s="1" t="s">
        <v>33</v>
      </c>
      <c r="J30" s="1">
        <v>25727</v>
      </c>
      <c r="M30" s="1">
        <v>39064</v>
      </c>
    </row>
    <row r="31" spans="1:13" ht="16" x14ac:dyDescent="0.2">
      <c r="A31" s="7" t="s">
        <v>46</v>
      </c>
      <c r="B31" s="1">
        <v>74839</v>
      </c>
      <c r="C31" s="1" t="s">
        <v>33</v>
      </c>
      <c r="D31" s="1">
        <v>6318</v>
      </c>
      <c r="E31" s="1">
        <v>3421</v>
      </c>
      <c r="F31" s="1">
        <v>10859</v>
      </c>
      <c r="G31" s="1" t="s">
        <v>33</v>
      </c>
      <c r="I31" s="1" t="s">
        <v>33</v>
      </c>
      <c r="J31" s="1">
        <v>30098</v>
      </c>
      <c r="M31" s="1">
        <v>24142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389081</v>
      </c>
      <c r="C33" s="1">
        <v>8771</v>
      </c>
      <c r="D33" s="1">
        <v>189302</v>
      </c>
      <c r="E33" s="1">
        <v>22886</v>
      </c>
      <c r="F33" s="1">
        <v>20339</v>
      </c>
      <c r="G33" s="1">
        <v>15790</v>
      </c>
      <c r="I33" s="1" t="s">
        <v>33</v>
      </c>
      <c r="J33" s="1">
        <v>131993</v>
      </c>
      <c r="M33" s="1" t="s">
        <v>33</v>
      </c>
    </row>
    <row r="34" spans="1:13" ht="16" x14ac:dyDescent="0.2">
      <c r="A34" s="7" t="s">
        <v>53</v>
      </c>
      <c r="B34" s="1">
        <v>4371248</v>
      </c>
      <c r="C34" s="1">
        <v>335771</v>
      </c>
      <c r="D34" s="1">
        <v>1689879</v>
      </c>
      <c r="E34" s="1">
        <v>263870</v>
      </c>
      <c r="F34" s="1">
        <v>183126</v>
      </c>
      <c r="G34" s="1">
        <v>53179</v>
      </c>
      <c r="I34" s="1">
        <v>62214</v>
      </c>
      <c r="J34" s="1">
        <v>1628109</v>
      </c>
      <c r="M34" s="1">
        <v>155099</v>
      </c>
    </row>
    <row r="35" spans="1:13" ht="16" x14ac:dyDescent="0.2">
      <c r="A35" s="7" t="s">
        <v>54</v>
      </c>
      <c r="B35" s="1">
        <v>208427</v>
      </c>
      <c r="C35" s="1">
        <v>4722</v>
      </c>
      <c r="D35" s="1">
        <v>68238</v>
      </c>
      <c r="E35" s="1">
        <v>26184</v>
      </c>
      <c r="F35" s="1">
        <v>16897</v>
      </c>
      <c r="G35" s="1" t="s">
        <v>33</v>
      </c>
      <c r="I35" s="1" t="s">
        <v>33</v>
      </c>
      <c r="J35" s="1">
        <v>47991</v>
      </c>
      <c r="M35" s="1">
        <v>44395</v>
      </c>
    </row>
    <row r="36" spans="1:13" ht="16" x14ac:dyDescent="0.2">
      <c r="A36" s="7" t="s">
        <v>46</v>
      </c>
      <c r="B36" s="1">
        <v>114423</v>
      </c>
      <c r="C36" s="1">
        <v>2106</v>
      </c>
      <c r="D36" s="1">
        <v>9230</v>
      </c>
      <c r="E36" s="1">
        <v>3421</v>
      </c>
      <c r="F36" s="1">
        <v>16146</v>
      </c>
      <c r="G36" s="1" t="s">
        <v>33</v>
      </c>
      <c r="I36" s="1" t="s">
        <v>33</v>
      </c>
      <c r="J36" s="1">
        <v>59378</v>
      </c>
      <c r="M36" s="1">
        <v>24142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430961</v>
      </c>
      <c r="C38" s="1">
        <v>4854</v>
      </c>
      <c r="D38" s="1">
        <v>221936</v>
      </c>
      <c r="E38" s="1">
        <v>2684</v>
      </c>
      <c r="F38" s="1">
        <v>24797</v>
      </c>
      <c r="G38" s="1" t="s">
        <v>33</v>
      </c>
      <c r="H38" s="1">
        <f>SUM(C38:G38)</f>
        <v>254271</v>
      </c>
      <c r="I38" s="1" t="s">
        <v>33</v>
      </c>
      <c r="J38" s="1">
        <v>140232</v>
      </c>
      <c r="K38" s="1">
        <f>H38+J38</f>
        <v>394503</v>
      </c>
      <c r="L38" s="9">
        <f>J38/K38</f>
        <v>0.35546497745264294</v>
      </c>
      <c r="M38" s="1">
        <v>36458</v>
      </c>
    </row>
    <row r="39" spans="1:13" ht="16" x14ac:dyDescent="0.2">
      <c r="A39" s="7" t="s">
        <v>56</v>
      </c>
      <c r="B39" s="1">
        <v>4130219</v>
      </c>
      <c r="C39" s="1">
        <v>266259</v>
      </c>
      <c r="D39" s="1">
        <v>1522089</v>
      </c>
      <c r="E39" s="1">
        <v>277729</v>
      </c>
      <c r="F39" s="1">
        <v>194180</v>
      </c>
      <c r="G39" s="1">
        <v>68969</v>
      </c>
      <c r="H39" s="1">
        <f t="shared" ref="H39:H40" si="0">SUM(C39:G39)</f>
        <v>2329226</v>
      </c>
      <c r="I39" s="1">
        <v>62214</v>
      </c>
      <c r="J39" s="1">
        <v>1571006</v>
      </c>
      <c r="K39" s="1">
        <f t="shared" ref="K39:K40" si="1">H39+J39</f>
        <v>3900232</v>
      </c>
      <c r="L39" s="9">
        <f t="shared" ref="L39:L40" si="2">J39/K39</f>
        <v>0.40279808995977673</v>
      </c>
      <c r="M39" s="1">
        <v>167772</v>
      </c>
    </row>
    <row r="40" spans="1:13" ht="16" x14ac:dyDescent="0.2">
      <c r="A40" s="7" t="s">
        <v>57</v>
      </c>
      <c r="B40" s="1">
        <v>323661</v>
      </c>
      <c r="C40" s="1">
        <v>70370</v>
      </c>
      <c r="D40" s="1">
        <v>105668</v>
      </c>
      <c r="E40" s="1">
        <v>10224</v>
      </c>
      <c r="F40" s="1">
        <v>4493</v>
      </c>
      <c r="G40" s="1" t="s">
        <v>33</v>
      </c>
      <c r="H40" s="1">
        <f t="shared" si="0"/>
        <v>190755</v>
      </c>
      <c r="I40" s="1" t="s">
        <v>33</v>
      </c>
      <c r="J40" s="1">
        <v>113502</v>
      </c>
      <c r="K40" s="1">
        <f t="shared" si="1"/>
        <v>304257</v>
      </c>
      <c r="L40" s="9">
        <f t="shared" si="2"/>
        <v>0.37304647058243523</v>
      </c>
      <c r="M40" s="1">
        <v>19405</v>
      </c>
    </row>
    <row r="41" spans="1:13" ht="16" x14ac:dyDescent="0.2">
      <c r="A41" s="7" t="s">
        <v>58</v>
      </c>
      <c r="B41" s="1">
        <v>74018</v>
      </c>
      <c r="C41" s="1" t="s">
        <v>33</v>
      </c>
      <c r="D41" s="1">
        <v>46360</v>
      </c>
      <c r="E41" s="1">
        <v>11677</v>
      </c>
      <c r="F41" s="1" t="s">
        <v>33</v>
      </c>
      <c r="G41" s="1" t="s">
        <v>33</v>
      </c>
      <c r="I41" s="1" t="s">
        <v>33</v>
      </c>
      <c r="J41" s="1">
        <v>15980</v>
      </c>
      <c r="M41" s="1" t="s">
        <v>33</v>
      </c>
    </row>
    <row r="42" spans="1:13" ht="16" x14ac:dyDescent="0.2">
      <c r="A42" s="7" t="s">
        <v>59</v>
      </c>
      <c r="B42" s="1">
        <v>124321</v>
      </c>
      <c r="C42" s="1">
        <v>9889</v>
      </c>
      <c r="D42" s="1">
        <v>60596</v>
      </c>
      <c r="E42" s="1">
        <v>14048</v>
      </c>
      <c r="F42" s="1">
        <v>13039</v>
      </c>
      <c r="G42" s="1" t="s">
        <v>33</v>
      </c>
      <c r="I42" s="1" t="s">
        <v>33</v>
      </c>
      <c r="J42" s="1">
        <v>26751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358546</v>
      </c>
      <c r="C44" s="1">
        <v>3620</v>
      </c>
      <c r="D44" s="1">
        <v>45477</v>
      </c>
      <c r="E44" s="1" t="s">
        <v>33</v>
      </c>
      <c r="F44" s="1">
        <v>5493</v>
      </c>
      <c r="G44" s="1" t="s">
        <v>33</v>
      </c>
      <c r="I44" s="1" t="s">
        <v>33</v>
      </c>
      <c r="J44" s="1">
        <v>230236</v>
      </c>
      <c r="M44" s="1">
        <v>73721</v>
      </c>
    </row>
    <row r="45" spans="1:13" ht="16" x14ac:dyDescent="0.2">
      <c r="A45" s="7" t="s">
        <v>61</v>
      </c>
      <c r="B45" s="1">
        <v>1924467</v>
      </c>
      <c r="C45" s="1">
        <v>152007</v>
      </c>
      <c r="D45" s="1">
        <v>751530</v>
      </c>
      <c r="E45" s="1">
        <v>16360</v>
      </c>
      <c r="F45" s="1">
        <v>98499</v>
      </c>
      <c r="G45" s="1">
        <v>30953</v>
      </c>
      <c r="I45" s="1">
        <v>29956</v>
      </c>
      <c r="J45" s="1">
        <v>788367</v>
      </c>
      <c r="M45" s="1">
        <v>56796</v>
      </c>
    </row>
    <row r="46" spans="1:13" ht="16" x14ac:dyDescent="0.2">
      <c r="A46" s="7" t="s">
        <v>175</v>
      </c>
      <c r="C46" s="1">
        <f>SUM(C44:C45)</f>
        <v>155627</v>
      </c>
      <c r="D46" s="1">
        <f>SUM(D44:D45)</f>
        <v>797007</v>
      </c>
      <c r="E46" s="1">
        <f>SUM(E44:E45)</f>
        <v>16360</v>
      </c>
      <c r="F46" s="1">
        <f>SUM(F44:F45)</f>
        <v>103992</v>
      </c>
      <c r="G46" s="1">
        <f>SUM(G44:G45)</f>
        <v>30953</v>
      </c>
      <c r="H46" s="1">
        <f>SUM(C46:G46)</f>
        <v>1103939</v>
      </c>
      <c r="J46" s="1">
        <f>SUM(J44:J45)</f>
        <v>1018603</v>
      </c>
      <c r="K46" s="1">
        <f>H46+J46</f>
        <v>2122542</v>
      </c>
      <c r="L46" s="9">
        <f>J46/K46</f>
        <v>0.47989768871475807</v>
      </c>
    </row>
    <row r="47" spans="1:13" ht="16" x14ac:dyDescent="0.2">
      <c r="A47" s="7" t="s">
        <v>62</v>
      </c>
      <c r="B47" s="1">
        <v>1523091</v>
      </c>
      <c r="C47" s="1">
        <v>77850</v>
      </c>
      <c r="D47" s="1">
        <v>691545</v>
      </c>
      <c r="E47" s="1">
        <v>79813</v>
      </c>
      <c r="F47" s="1">
        <v>73795</v>
      </c>
      <c r="G47" s="1">
        <v>29511</v>
      </c>
      <c r="H47" s="1">
        <f>SUM(C47:G47)</f>
        <v>952514</v>
      </c>
      <c r="I47" s="1">
        <v>23522</v>
      </c>
      <c r="J47" s="1">
        <v>484007</v>
      </c>
      <c r="K47" s="1">
        <f>H47+J47</f>
        <v>1436521</v>
      </c>
      <c r="L47" s="9">
        <f>J47/K47</f>
        <v>0.33692998570852778</v>
      </c>
      <c r="M47" s="1">
        <v>63048</v>
      </c>
    </row>
    <row r="48" spans="1:13" ht="16" x14ac:dyDescent="0.2">
      <c r="A48" s="7" t="s">
        <v>63</v>
      </c>
      <c r="B48" s="1">
        <v>1277074</v>
      </c>
      <c r="C48" s="1">
        <v>117894</v>
      </c>
      <c r="D48" s="1">
        <v>468098</v>
      </c>
      <c r="E48" s="1">
        <v>220188</v>
      </c>
      <c r="F48" s="1">
        <v>58722</v>
      </c>
      <c r="G48" s="1">
        <v>8505</v>
      </c>
      <c r="I48" s="1">
        <v>8736</v>
      </c>
      <c r="J48" s="1">
        <v>364861</v>
      </c>
      <c r="M48" s="1">
        <v>30070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2841363</v>
      </c>
      <c r="C50" s="1">
        <v>217999</v>
      </c>
      <c r="D50" s="1">
        <v>1085517</v>
      </c>
      <c r="E50" s="1">
        <v>200955</v>
      </c>
      <c r="F50" s="1">
        <v>104360</v>
      </c>
      <c r="G50" s="1">
        <v>11993</v>
      </c>
      <c r="I50" s="1">
        <v>39005</v>
      </c>
      <c r="J50" s="1">
        <v>1059965</v>
      </c>
      <c r="M50" s="1">
        <v>121570</v>
      </c>
    </row>
    <row r="51" spans="1:13" ht="16" x14ac:dyDescent="0.2">
      <c r="A51" s="7" t="s">
        <v>65</v>
      </c>
      <c r="B51" s="1">
        <v>156174</v>
      </c>
      <c r="C51" s="1" t="s">
        <v>33</v>
      </c>
      <c r="D51" s="1">
        <v>37766</v>
      </c>
      <c r="E51" s="1" t="s">
        <v>33</v>
      </c>
      <c r="F51" s="1">
        <v>1843</v>
      </c>
      <c r="G51" s="1">
        <v>6871</v>
      </c>
      <c r="I51" s="1" t="s">
        <v>33</v>
      </c>
      <c r="J51" s="1">
        <v>107819</v>
      </c>
      <c r="M51" s="1">
        <v>1875</v>
      </c>
    </row>
    <row r="52" spans="1:13" ht="16" x14ac:dyDescent="0.2">
      <c r="A52" s="7" t="s">
        <v>66</v>
      </c>
      <c r="B52" s="1">
        <v>755822</v>
      </c>
      <c r="C52" s="1">
        <v>36796</v>
      </c>
      <c r="D52" s="1">
        <v>213580</v>
      </c>
      <c r="E52" s="1">
        <v>34876</v>
      </c>
      <c r="F52" s="1">
        <v>76826</v>
      </c>
      <c r="G52" s="1">
        <v>4064</v>
      </c>
      <c r="I52" s="1">
        <v>16148</v>
      </c>
      <c r="J52" s="1">
        <v>342779</v>
      </c>
      <c r="M52" s="1">
        <v>30751</v>
      </c>
    </row>
    <row r="53" spans="1:13" ht="16" x14ac:dyDescent="0.2">
      <c r="A53" s="7" t="s">
        <v>67</v>
      </c>
      <c r="B53" s="1">
        <v>1326166</v>
      </c>
      <c r="C53" s="1">
        <v>94631</v>
      </c>
      <c r="D53" s="1">
        <v>619787</v>
      </c>
      <c r="E53" s="1">
        <v>80531</v>
      </c>
      <c r="F53" s="1">
        <v>53480</v>
      </c>
      <c r="G53" s="1">
        <v>46041</v>
      </c>
      <c r="I53" s="1">
        <v>7060</v>
      </c>
      <c r="J53" s="1">
        <v>356907</v>
      </c>
      <c r="M53" s="1">
        <v>67728</v>
      </c>
    </row>
    <row r="54" spans="1:13" ht="16" x14ac:dyDescent="0.2">
      <c r="A54" s="7" t="s">
        <v>46</v>
      </c>
      <c r="B54" s="1">
        <v>3654</v>
      </c>
      <c r="C54" s="1">
        <v>1944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 t="s">
        <v>33</v>
      </c>
      <c r="M54" s="1">
        <v>1711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443357</v>
      </c>
      <c r="C56" s="1">
        <v>32799</v>
      </c>
      <c r="D56" s="1">
        <v>132728</v>
      </c>
      <c r="E56" s="1">
        <v>35004</v>
      </c>
      <c r="F56" s="1">
        <v>36365</v>
      </c>
      <c r="G56" s="1">
        <v>2578</v>
      </c>
      <c r="I56" s="1">
        <v>4047</v>
      </c>
      <c r="J56" s="1">
        <v>196250</v>
      </c>
      <c r="M56" s="1">
        <v>3586</v>
      </c>
    </row>
    <row r="57" spans="1:13" ht="16" x14ac:dyDescent="0.2">
      <c r="A57" s="7" t="s">
        <v>69</v>
      </c>
      <c r="B57" s="1">
        <v>1825023</v>
      </c>
      <c r="C57" s="1">
        <v>72847</v>
      </c>
      <c r="D57" s="1">
        <v>650467</v>
      </c>
      <c r="E57" s="1">
        <v>131666</v>
      </c>
      <c r="F57" s="1">
        <v>76290</v>
      </c>
      <c r="G57" s="1">
        <v>26234</v>
      </c>
      <c r="I57" s="1">
        <v>26869</v>
      </c>
      <c r="J57" s="1">
        <v>742575</v>
      </c>
      <c r="M57" s="1">
        <v>98074</v>
      </c>
    </row>
    <row r="58" spans="1:13" ht="16" x14ac:dyDescent="0.2">
      <c r="A58" s="7" t="s">
        <v>70</v>
      </c>
      <c r="B58" s="1">
        <v>934017</v>
      </c>
      <c r="C58" s="1">
        <v>63816</v>
      </c>
      <c r="D58" s="1">
        <v>375969</v>
      </c>
      <c r="E58" s="1">
        <v>78214</v>
      </c>
      <c r="F58" s="1">
        <v>55626</v>
      </c>
      <c r="G58" s="1">
        <v>35230</v>
      </c>
      <c r="I58" s="1" t="s">
        <v>33</v>
      </c>
      <c r="J58" s="1">
        <v>303993</v>
      </c>
      <c r="M58" s="1">
        <v>21171</v>
      </c>
    </row>
    <row r="59" spans="1:13" ht="16" x14ac:dyDescent="0.2">
      <c r="A59" s="7" t="s">
        <v>71</v>
      </c>
      <c r="B59" s="1">
        <v>903338</v>
      </c>
      <c r="C59" s="1">
        <v>66206</v>
      </c>
      <c r="D59" s="1">
        <v>370370</v>
      </c>
      <c r="E59" s="1">
        <v>28144</v>
      </c>
      <c r="F59" s="1">
        <v>57165</v>
      </c>
      <c r="G59" s="1">
        <v>4927</v>
      </c>
      <c r="I59" s="1">
        <v>7060</v>
      </c>
      <c r="J59" s="1">
        <v>322922</v>
      </c>
      <c r="M59" s="1">
        <v>46543</v>
      </c>
    </row>
    <row r="60" spans="1:13" ht="16" x14ac:dyDescent="0.2">
      <c r="A60" s="7" t="s">
        <v>72</v>
      </c>
      <c r="B60" s="1">
        <v>482230</v>
      </c>
      <c r="C60" s="1">
        <v>57483</v>
      </c>
      <c r="D60" s="1">
        <v>247374</v>
      </c>
      <c r="E60" s="1">
        <v>31063</v>
      </c>
      <c r="F60" s="1">
        <v>11064</v>
      </c>
      <c r="G60" s="1" t="s">
        <v>33</v>
      </c>
      <c r="I60" s="1">
        <v>4813</v>
      </c>
      <c r="J60" s="1">
        <v>125620</v>
      </c>
      <c r="M60" s="1">
        <v>4813</v>
      </c>
    </row>
    <row r="61" spans="1:13" ht="16" x14ac:dyDescent="0.2">
      <c r="A61" s="7" t="s">
        <v>73</v>
      </c>
      <c r="B61" s="1">
        <v>221775</v>
      </c>
      <c r="C61" s="1">
        <v>7819</v>
      </c>
      <c r="D61" s="1">
        <v>68435</v>
      </c>
      <c r="E61" s="1">
        <v>12271</v>
      </c>
      <c r="F61" s="1" t="s">
        <v>33</v>
      </c>
      <c r="G61" s="1" t="s">
        <v>33</v>
      </c>
      <c r="I61" s="1">
        <v>12123</v>
      </c>
      <c r="J61" s="1">
        <v>71680</v>
      </c>
      <c r="M61" s="1">
        <v>49448</v>
      </c>
    </row>
    <row r="62" spans="1:13" ht="16" x14ac:dyDescent="0.2">
      <c r="A62" s="7" t="s">
        <v>74</v>
      </c>
      <c r="B62" s="1">
        <v>273439</v>
      </c>
      <c r="C62" s="1">
        <v>50401</v>
      </c>
      <c r="D62" s="1">
        <v>111306</v>
      </c>
      <c r="E62" s="1" t="s">
        <v>33</v>
      </c>
      <c r="F62" s="1" t="s">
        <v>33</v>
      </c>
      <c r="G62" s="1" t="s">
        <v>33</v>
      </c>
      <c r="I62" s="1">
        <v>7302</v>
      </c>
      <c r="J62" s="1">
        <v>104430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1961090</v>
      </c>
      <c r="C64" s="1">
        <v>148051</v>
      </c>
      <c r="D64" s="1">
        <v>854932</v>
      </c>
      <c r="E64" s="1">
        <v>131429</v>
      </c>
      <c r="F64" s="1">
        <v>61234</v>
      </c>
      <c r="G64" s="1">
        <v>21208</v>
      </c>
      <c r="H64" s="1">
        <f>SUM(C64:G64)</f>
        <v>1216854</v>
      </c>
      <c r="I64" s="1">
        <v>31298</v>
      </c>
      <c r="J64" s="1">
        <v>594272</v>
      </c>
      <c r="K64" s="1">
        <f>H64+J64</f>
        <v>1811126</v>
      </c>
      <c r="L64" s="9">
        <f>J64/K64</f>
        <v>0.32812294671933373</v>
      </c>
      <c r="M64" s="1">
        <v>118666</v>
      </c>
    </row>
    <row r="65" spans="1:13" ht="16" x14ac:dyDescent="0.2">
      <c r="A65" s="7" t="s">
        <v>46</v>
      </c>
      <c r="B65" s="1">
        <v>3122089</v>
      </c>
      <c r="C65" s="1">
        <v>203319</v>
      </c>
      <c r="D65" s="1">
        <v>1101718</v>
      </c>
      <c r="E65" s="1">
        <v>184933</v>
      </c>
      <c r="F65" s="1">
        <v>175275</v>
      </c>
      <c r="G65" s="1">
        <v>47761</v>
      </c>
      <c r="H65" s="1">
        <f>SUM(C65:G65)</f>
        <v>1713006</v>
      </c>
      <c r="I65" s="1">
        <v>30916</v>
      </c>
      <c r="J65" s="1">
        <v>1273199</v>
      </c>
      <c r="K65" s="1">
        <f>H65+J65</f>
        <v>2986205</v>
      </c>
      <c r="L65" s="9">
        <f>J65/K65</f>
        <v>0.42636021304632471</v>
      </c>
      <c r="M65" s="1">
        <v>104969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417476</v>
      </c>
      <c r="C67" s="1">
        <v>4563</v>
      </c>
      <c r="D67" s="1">
        <v>115925</v>
      </c>
      <c r="E67" s="1">
        <v>43534</v>
      </c>
      <c r="F67" s="1">
        <v>33162</v>
      </c>
      <c r="G67" s="1" t="s">
        <v>33</v>
      </c>
      <c r="I67" s="1">
        <v>8020</v>
      </c>
      <c r="J67" s="1">
        <v>212271</v>
      </c>
      <c r="M67" s="1" t="s">
        <v>33</v>
      </c>
    </row>
    <row r="68" spans="1:13" ht="16" x14ac:dyDescent="0.2">
      <c r="A68" s="7" t="s">
        <v>77</v>
      </c>
      <c r="B68" s="1">
        <v>425215</v>
      </c>
      <c r="C68" s="1">
        <v>3327</v>
      </c>
      <c r="D68" s="1">
        <v>95260</v>
      </c>
      <c r="E68" s="1">
        <v>23628</v>
      </c>
      <c r="F68" s="1">
        <v>17970</v>
      </c>
      <c r="G68" s="1">
        <v>15748</v>
      </c>
      <c r="I68" s="1" t="s">
        <v>33</v>
      </c>
      <c r="J68" s="1">
        <v>269281</v>
      </c>
      <c r="M68" s="1" t="s">
        <v>33</v>
      </c>
    </row>
    <row r="69" spans="1:13" ht="16" x14ac:dyDescent="0.2">
      <c r="A69" s="7" t="s">
        <v>176</v>
      </c>
      <c r="C69" s="1">
        <f>SUM(C67:C68)</f>
        <v>7890</v>
      </c>
      <c r="D69" s="1">
        <f>SUM(D67:D68)</f>
        <v>211185</v>
      </c>
      <c r="E69" s="1">
        <f>SUM(E67:E68)</f>
        <v>67162</v>
      </c>
      <c r="F69" s="1">
        <f>SUM(F67:F68)</f>
        <v>51132</v>
      </c>
      <c r="G69" s="1">
        <f>SUM(G67:G68)</f>
        <v>15748</v>
      </c>
      <c r="H69" s="1">
        <f>SUM(C67:G69)</f>
        <v>706234</v>
      </c>
      <c r="J69" s="1">
        <f>SUM(J67:J68)</f>
        <v>481552</v>
      </c>
      <c r="K69" s="1">
        <f>SUM(H69+J69)</f>
        <v>1187786</v>
      </c>
      <c r="L69" s="9">
        <f>J69/K69</f>
        <v>0.40541983151847216</v>
      </c>
    </row>
    <row r="70" spans="1:13" x14ac:dyDescent="0.2">
      <c r="A70" s="7"/>
    </row>
    <row r="71" spans="1:13" ht="16" x14ac:dyDescent="0.2">
      <c r="A71" s="7" t="s">
        <v>78</v>
      </c>
      <c r="B71" s="1">
        <v>628117</v>
      </c>
      <c r="C71" s="1">
        <v>24669</v>
      </c>
      <c r="D71" s="1">
        <v>283137</v>
      </c>
      <c r="E71" s="1">
        <v>16268</v>
      </c>
      <c r="F71" s="1">
        <v>17469</v>
      </c>
      <c r="G71" s="1">
        <v>14540</v>
      </c>
      <c r="I71" s="1">
        <v>6810</v>
      </c>
      <c r="J71" s="1">
        <v>225015</v>
      </c>
      <c r="M71" s="1">
        <v>40209</v>
      </c>
    </row>
    <row r="72" spans="1:13" ht="16" x14ac:dyDescent="0.2">
      <c r="A72" s="7" t="s">
        <v>79</v>
      </c>
      <c r="B72" s="1">
        <v>806375</v>
      </c>
      <c r="C72" s="1">
        <v>119634</v>
      </c>
      <c r="D72" s="1">
        <v>328380</v>
      </c>
      <c r="E72" s="1">
        <v>55242</v>
      </c>
      <c r="F72" s="1">
        <v>19092</v>
      </c>
      <c r="G72" s="1" t="s">
        <v>33</v>
      </c>
      <c r="I72" s="1">
        <v>14767</v>
      </c>
      <c r="J72" s="1">
        <v>260021</v>
      </c>
      <c r="M72" s="1">
        <v>9239</v>
      </c>
    </row>
    <row r="73" spans="1:13" ht="16" x14ac:dyDescent="0.2">
      <c r="A73" s="7" t="s">
        <v>80</v>
      </c>
      <c r="B73" s="1">
        <v>640716</v>
      </c>
      <c r="C73" s="1">
        <v>48143</v>
      </c>
      <c r="D73" s="1">
        <v>274000</v>
      </c>
      <c r="E73" s="1">
        <v>43383</v>
      </c>
      <c r="F73" s="1">
        <v>46601</v>
      </c>
      <c r="G73" s="1">
        <v>8056</v>
      </c>
      <c r="I73" s="1">
        <v>4813</v>
      </c>
      <c r="J73" s="1">
        <v>215719</v>
      </c>
      <c r="M73" s="1" t="s">
        <v>33</v>
      </c>
    </row>
    <row r="74" spans="1:13" ht="16" x14ac:dyDescent="0.2">
      <c r="A74" s="7" t="s">
        <v>81</v>
      </c>
      <c r="B74" s="1">
        <v>505581</v>
      </c>
      <c r="C74" s="1">
        <v>40147</v>
      </c>
      <c r="D74" s="1">
        <v>305616</v>
      </c>
      <c r="E74" s="1">
        <v>33722</v>
      </c>
      <c r="F74" s="1">
        <v>41372</v>
      </c>
      <c r="G74" s="1">
        <v>4927</v>
      </c>
      <c r="H74" s="1">
        <f>SUM(C74:G74)</f>
        <v>425784</v>
      </c>
      <c r="I74" s="1" t="s">
        <v>33</v>
      </c>
      <c r="J74" s="1">
        <v>79797</v>
      </c>
      <c r="K74" s="1">
        <f>H74+J74</f>
        <v>505581</v>
      </c>
      <c r="L74" s="9">
        <f>J74/K74</f>
        <v>0.15783227613379458</v>
      </c>
      <c r="M74" s="1" t="s">
        <v>33</v>
      </c>
    </row>
    <row r="75" spans="1:13" ht="16" x14ac:dyDescent="0.2">
      <c r="A75" s="7" t="s">
        <v>82</v>
      </c>
      <c r="B75" s="1">
        <v>184466</v>
      </c>
      <c r="C75" s="1">
        <v>20901</v>
      </c>
      <c r="D75" s="1">
        <v>84019</v>
      </c>
      <c r="E75" s="1">
        <v>23171</v>
      </c>
      <c r="F75" s="1">
        <v>7195</v>
      </c>
      <c r="G75" s="1">
        <v>9458</v>
      </c>
      <c r="I75" s="1">
        <v>5313</v>
      </c>
      <c r="J75" s="1">
        <v>30988</v>
      </c>
      <c r="M75" s="1">
        <v>3421</v>
      </c>
    </row>
    <row r="76" spans="1:13" ht="16" x14ac:dyDescent="0.2">
      <c r="A76" s="7" t="s">
        <v>83</v>
      </c>
      <c r="B76" s="1">
        <v>218960</v>
      </c>
      <c r="C76" s="1">
        <v>8212</v>
      </c>
      <c r="D76" s="1">
        <v>110501</v>
      </c>
      <c r="E76" s="1">
        <v>27130</v>
      </c>
      <c r="F76" s="1">
        <v>21555</v>
      </c>
      <c r="G76" s="1">
        <v>5346</v>
      </c>
      <c r="I76" s="1" t="s">
        <v>33</v>
      </c>
      <c r="J76" s="1">
        <v>46216</v>
      </c>
      <c r="M76" s="1" t="s">
        <v>33</v>
      </c>
    </row>
    <row r="77" spans="1:13" ht="16" x14ac:dyDescent="0.2">
      <c r="A77" s="7" t="s">
        <v>46</v>
      </c>
      <c r="B77" s="1">
        <v>1256273</v>
      </c>
      <c r="C77" s="1">
        <v>81774</v>
      </c>
      <c r="D77" s="1">
        <v>359811</v>
      </c>
      <c r="E77" s="1">
        <v>50283</v>
      </c>
      <c r="F77" s="1">
        <v>32092</v>
      </c>
      <c r="G77" s="1">
        <v>10893</v>
      </c>
      <c r="I77" s="1">
        <v>22490</v>
      </c>
      <c r="J77" s="1">
        <v>528162</v>
      </c>
      <c r="M77" s="1">
        <v>170766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3458415</v>
      </c>
      <c r="C79" s="1">
        <v>261579</v>
      </c>
      <c r="D79" s="1">
        <v>1583731</v>
      </c>
      <c r="E79" s="1">
        <v>281204</v>
      </c>
      <c r="F79" s="1">
        <v>191190</v>
      </c>
      <c r="G79" s="1">
        <v>57007</v>
      </c>
      <c r="I79" s="1">
        <v>43805</v>
      </c>
      <c r="J79" s="1">
        <v>1024634</v>
      </c>
      <c r="M79" s="1">
        <v>15266</v>
      </c>
    </row>
    <row r="80" spans="1:13" ht="16" x14ac:dyDescent="0.2">
      <c r="A80" s="7" t="s">
        <v>85</v>
      </c>
      <c r="B80" s="1">
        <v>1604741</v>
      </c>
      <c r="C80" s="1">
        <v>114573</v>
      </c>
      <c r="D80" s="1">
        <v>829518</v>
      </c>
      <c r="E80" s="1">
        <v>145429</v>
      </c>
      <c r="F80" s="1">
        <v>74387</v>
      </c>
      <c r="G80" s="1">
        <v>12869</v>
      </c>
      <c r="I80" s="1">
        <v>14099</v>
      </c>
      <c r="J80" s="1">
        <v>413866</v>
      </c>
      <c r="M80" s="1" t="s">
        <v>33</v>
      </c>
    </row>
    <row r="81" spans="1:13" ht="32" x14ac:dyDescent="0.2">
      <c r="A81" s="7" t="s">
        <v>86</v>
      </c>
      <c r="B81" s="1">
        <v>1307429</v>
      </c>
      <c r="C81" s="1">
        <v>93551</v>
      </c>
      <c r="D81" s="1">
        <v>517655</v>
      </c>
      <c r="E81" s="1">
        <v>87016</v>
      </c>
      <c r="F81" s="1">
        <v>58763</v>
      </c>
      <c r="G81" s="1">
        <v>11684</v>
      </c>
      <c r="I81" s="1">
        <v>10126</v>
      </c>
      <c r="J81" s="1">
        <v>525215</v>
      </c>
      <c r="M81" s="1">
        <v>3421</v>
      </c>
    </row>
    <row r="82" spans="1:13" ht="16" x14ac:dyDescent="0.2">
      <c r="A82" s="7" t="s">
        <v>87</v>
      </c>
      <c r="B82" s="1">
        <v>598963</v>
      </c>
      <c r="C82" s="1">
        <v>63464</v>
      </c>
      <c r="D82" s="1">
        <v>273540</v>
      </c>
      <c r="E82" s="1">
        <v>29716</v>
      </c>
      <c r="F82" s="1">
        <v>22229</v>
      </c>
      <c r="G82" s="1">
        <v>11962</v>
      </c>
      <c r="I82" s="1">
        <v>12102</v>
      </c>
      <c r="J82" s="1">
        <v>185950</v>
      </c>
      <c r="M82" s="1" t="s">
        <v>33</v>
      </c>
    </row>
    <row r="83" spans="1:13" ht="16" x14ac:dyDescent="0.2">
      <c r="A83" s="7" t="s">
        <v>88</v>
      </c>
      <c r="B83" s="1">
        <v>9529</v>
      </c>
      <c r="C83" s="1" t="s">
        <v>33</v>
      </c>
      <c r="D83" s="1" t="s">
        <v>33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9529</v>
      </c>
      <c r="M83" s="1" t="s">
        <v>33</v>
      </c>
    </row>
    <row r="84" spans="1:13" ht="16" x14ac:dyDescent="0.2">
      <c r="A84" s="7" t="s">
        <v>89</v>
      </c>
      <c r="B84" s="1">
        <v>244821</v>
      </c>
      <c r="C84" s="1">
        <v>46946</v>
      </c>
      <c r="D84" s="1">
        <v>101811</v>
      </c>
      <c r="E84" s="1">
        <v>9241</v>
      </c>
      <c r="F84" s="1">
        <v>5409</v>
      </c>
      <c r="G84" s="1">
        <v>6871</v>
      </c>
      <c r="I84" s="1" t="s">
        <v>33</v>
      </c>
      <c r="J84" s="1">
        <v>74543</v>
      </c>
      <c r="M84" s="1" t="s">
        <v>33</v>
      </c>
    </row>
    <row r="85" spans="1:13" ht="16" x14ac:dyDescent="0.2">
      <c r="A85" s="7" t="s">
        <v>90</v>
      </c>
      <c r="B85" s="1">
        <v>80056</v>
      </c>
      <c r="C85" s="1" t="s">
        <v>33</v>
      </c>
      <c r="D85" s="1">
        <v>32641</v>
      </c>
      <c r="E85" s="1">
        <v>7618</v>
      </c>
      <c r="F85" s="1">
        <v>5409</v>
      </c>
      <c r="G85" s="1">
        <v>6871</v>
      </c>
      <c r="I85" s="1" t="s">
        <v>33</v>
      </c>
      <c r="J85" s="1">
        <v>27518</v>
      </c>
      <c r="M85" s="1" t="s">
        <v>33</v>
      </c>
    </row>
    <row r="86" spans="1:13" ht="32" x14ac:dyDescent="0.2">
      <c r="A86" s="7" t="s">
        <v>91</v>
      </c>
      <c r="B86" s="1">
        <v>130668</v>
      </c>
      <c r="C86" s="1">
        <v>21095</v>
      </c>
      <c r="D86" s="1">
        <v>49243</v>
      </c>
      <c r="E86" s="1">
        <v>17093</v>
      </c>
      <c r="F86" s="1">
        <v>3724</v>
      </c>
      <c r="G86" s="1" t="s">
        <v>33</v>
      </c>
      <c r="I86" s="1" t="s">
        <v>33</v>
      </c>
      <c r="J86" s="1">
        <v>39512</v>
      </c>
      <c r="M86" s="1" t="s">
        <v>33</v>
      </c>
    </row>
    <row r="87" spans="1:13" ht="16" x14ac:dyDescent="0.2">
      <c r="A87" s="7" t="s">
        <v>92</v>
      </c>
      <c r="B87" s="1">
        <v>155821</v>
      </c>
      <c r="C87" s="1" t="s">
        <v>33</v>
      </c>
      <c r="D87" s="1">
        <v>42231</v>
      </c>
      <c r="E87" s="1">
        <v>330</v>
      </c>
      <c r="F87" s="1">
        <v>2606</v>
      </c>
      <c r="G87" s="1" t="s">
        <v>33</v>
      </c>
      <c r="I87" s="1" t="s">
        <v>33</v>
      </c>
      <c r="J87" s="1">
        <v>110654</v>
      </c>
      <c r="M87" s="1" t="s">
        <v>33</v>
      </c>
    </row>
    <row r="88" spans="1:13" ht="16" x14ac:dyDescent="0.2">
      <c r="A88" s="7" t="s">
        <v>93</v>
      </c>
      <c r="B88" s="1">
        <v>193405</v>
      </c>
      <c r="C88" s="1">
        <v>3061</v>
      </c>
      <c r="D88" s="1">
        <v>80103</v>
      </c>
      <c r="E88" s="1">
        <v>15332</v>
      </c>
      <c r="F88" s="1" t="s">
        <v>33</v>
      </c>
      <c r="G88" s="1" t="s">
        <v>33</v>
      </c>
      <c r="I88" s="1" t="s">
        <v>33</v>
      </c>
      <c r="J88" s="1">
        <v>91158</v>
      </c>
      <c r="M88" s="1">
        <v>3751</v>
      </c>
    </row>
    <row r="89" spans="1:13" ht="16" x14ac:dyDescent="0.2">
      <c r="A89" s="7" t="s">
        <v>94</v>
      </c>
      <c r="B89" s="1">
        <v>32779</v>
      </c>
      <c r="C89" s="1">
        <v>3061</v>
      </c>
      <c r="D89" s="1">
        <v>6229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23488</v>
      </c>
      <c r="M89" s="1" t="s">
        <v>33</v>
      </c>
    </row>
    <row r="90" spans="1:13" ht="16" x14ac:dyDescent="0.2">
      <c r="A90" s="7" t="s">
        <v>54</v>
      </c>
      <c r="B90" s="1">
        <v>310637</v>
      </c>
      <c r="C90" s="1">
        <v>3368</v>
      </c>
      <c r="D90" s="1">
        <v>60819</v>
      </c>
      <c r="E90" s="1">
        <v>10003</v>
      </c>
      <c r="F90" s="1">
        <v>28950</v>
      </c>
      <c r="G90" s="1">
        <v>8056</v>
      </c>
      <c r="I90" s="1">
        <v>4047</v>
      </c>
      <c r="J90" s="1">
        <v>155186</v>
      </c>
      <c r="M90" s="1">
        <v>40209</v>
      </c>
    </row>
    <row r="91" spans="1:13" ht="16" x14ac:dyDescent="0.2">
      <c r="A91" s="7" t="s">
        <v>46</v>
      </c>
      <c r="B91" s="1">
        <v>525447</v>
      </c>
      <c r="C91" s="1">
        <v>6080</v>
      </c>
      <c r="D91" s="1">
        <v>115839</v>
      </c>
      <c r="E91" s="1">
        <v>12812</v>
      </c>
      <c r="F91" s="1" t="s">
        <v>33</v>
      </c>
      <c r="G91" s="1" t="s">
        <v>33</v>
      </c>
      <c r="I91" s="1">
        <v>14362</v>
      </c>
      <c r="J91" s="1">
        <v>208193</v>
      </c>
      <c r="M91" s="1">
        <v>168160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55665</v>
      </c>
      <c r="C93" s="1">
        <v>50401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2658</v>
      </c>
      <c r="M93" s="1">
        <v>2606</v>
      </c>
    </row>
    <row r="94" spans="1:13" ht="16" x14ac:dyDescent="0.2">
      <c r="A94" s="7" t="s">
        <v>96</v>
      </c>
      <c r="B94" s="1">
        <v>46506</v>
      </c>
      <c r="C94" s="1">
        <v>35523</v>
      </c>
      <c r="D94" s="1">
        <v>8325</v>
      </c>
      <c r="E94" s="1" t="s">
        <v>33</v>
      </c>
      <c r="F94" s="1" t="s">
        <v>33</v>
      </c>
      <c r="G94" s="1" t="s">
        <v>33</v>
      </c>
      <c r="I94" s="1" t="s">
        <v>33</v>
      </c>
      <c r="J94" s="1">
        <v>2658</v>
      </c>
      <c r="M94" s="1" t="s">
        <v>33</v>
      </c>
    </row>
    <row r="95" spans="1:13" ht="16" x14ac:dyDescent="0.2">
      <c r="A95" s="7" t="s">
        <v>97</v>
      </c>
      <c r="B95" s="1">
        <v>3330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3330</v>
      </c>
      <c r="M95" s="1" t="s">
        <v>33</v>
      </c>
    </row>
    <row r="96" spans="1:13" ht="16" x14ac:dyDescent="0.2">
      <c r="A96" s="7" t="s">
        <v>98</v>
      </c>
      <c r="B96" s="1">
        <v>6382</v>
      </c>
      <c r="C96" s="1" t="s">
        <v>33</v>
      </c>
      <c r="D96" s="1">
        <v>3724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2658</v>
      </c>
      <c r="M96" s="1" t="s">
        <v>33</v>
      </c>
    </row>
    <row r="97" spans="1:13" ht="16" x14ac:dyDescent="0.2">
      <c r="A97" s="7" t="s">
        <v>99</v>
      </c>
      <c r="B97" s="1">
        <v>4971588</v>
      </c>
      <c r="C97" s="1">
        <v>265446</v>
      </c>
      <c r="D97" s="1">
        <v>1944600</v>
      </c>
      <c r="E97" s="1">
        <v>316362</v>
      </c>
      <c r="F97" s="1">
        <v>236509</v>
      </c>
      <c r="G97" s="1">
        <v>68969</v>
      </c>
      <c r="I97" s="1">
        <v>62214</v>
      </c>
      <c r="J97" s="1">
        <v>1864141</v>
      </c>
      <c r="M97" s="1">
        <v>213348</v>
      </c>
    </row>
    <row r="98" spans="1:13" ht="16" x14ac:dyDescent="0.2">
      <c r="A98" s="7" t="s">
        <v>46</v>
      </c>
      <c r="B98" s="1">
        <v>7681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7681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2870696</v>
      </c>
      <c r="C100" s="1">
        <v>160924</v>
      </c>
      <c r="D100" s="1">
        <v>1218070</v>
      </c>
      <c r="E100" s="1">
        <v>193592</v>
      </c>
      <c r="F100" s="1">
        <v>170652</v>
      </c>
      <c r="G100" s="1">
        <v>54428</v>
      </c>
      <c r="I100" s="1">
        <v>34519</v>
      </c>
      <c r="J100" s="1">
        <v>989062</v>
      </c>
      <c r="M100" s="1">
        <v>49448</v>
      </c>
    </row>
    <row r="101" spans="1:13" ht="16" x14ac:dyDescent="0.2">
      <c r="A101" s="7" t="s">
        <v>101</v>
      </c>
      <c r="B101" s="1">
        <v>1078939</v>
      </c>
      <c r="C101" s="1">
        <v>114288</v>
      </c>
      <c r="D101" s="1">
        <v>444461</v>
      </c>
      <c r="E101" s="1">
        <v>72897</v>
      </c>
      <c r="F101" s="1">
        <v>32324</v>
      </c>
      <c r="G101" s="1">
        <v>11962</v>
      </c>
      <c r="I101" s="1">
        <v>9286</v>
      </c>
      <c r="J101" s="1">
        <v>390301</v>
      </c>
      <c r="M101" s="1">
        <v>3421</v>
      </c>
    </row>
    <row r="102" spans="1:13" ht="16" x14ac:dyDescent="0.2">
      <c r="A102" s="7" t="s">
        <v>102</v>
      </c>
      <c r="B102" s="1">
        <v>134655</v>
      </c>
      <c r="C102" s="1">
        <v>7203</v>
      </c>
      <c r="D102" s="1">
        <v>28439</v>
      </c>
      <c r="E102" s="1">
        <v>6733</v>
      </c>
      <c r="F102" s="1">
        <v>17180</v>
      </c>
      <c r="G102" s="1">
        <v>2578</v>
      </c>
      <c r="I102" s="1">
        <v>2613</v>
      </c>
      <c r="J102" s="1">
        <v>69910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998889</v>
      </c>
      <c r="C104" s="1">
        <v>68956</v>
      </c>
      <c r="D104" s="1">
        <v>265679</v>
      </c>
      <c r="E104" s="1">
        <v>43140</v>
      </c>
      <c r="F104" s="1">
        <v>16353</v>
      </c>
      <c r="G104" s="1" t="s">
        <v>33</v>
      </c>
      <c r="I104" s="1">
        <v>15796</v>
      </c>
      <c r="J104" s="1">
        <v>418198</v>
      </c>
      <c r="M104" s="1">
        <v>170766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3357727</v>
      </c>
      <c r="C106" s="1">
        <v>245989</v>
      </c>
      <c r="D106" s="1">
        <v>1429568</v>
      </c>
      <c r="E106" s="1">
        <v>219041</v>
      </c>
      <c r="F106" s="1">
        <v>181896</v>
      </c>
      <c r="G106" s="1">
        <v>68969</v>
      </c>
      <c r="I106" s="1">
        <v>33021</v>
      </c>
      <c r="J106" s="1">
        <v>1129796</v>
      </c>
      <c r="M106" s="1">
        <v>49448</v>
      </c>
    </row>
    <row r="107" spans="1:13" ht="16" x14ac:dyDescent="0.2">
      <c r="A107" s="7" t="s">
        <v>101</v>
      </c>
      <c r="B107" s="1">
        <v>620455</v>
      </c>
      <c r="C107" s="1">
        <v>36425</v>
      </c>
      <c r="D107" s="1">
        <v>227894</v>
      </c>
      <c r="E107" s="1">
        <v>41457</v>
      </c>
      <c r="F107" s="1">
        <v>21080</v>
      </c>
      <c r="G107" s="1" t="s">
        <v>33</v>
      </c>
      <c r="I107" s="1">
        <v>10784</v>
      </c>
      <c r="J107" s="1">
        <v>279393</v>
      </c>
      <c r="M107" s="1">
        <v>3421</v>
      </c>
    </row>
    <row r="108" spans="1:13" ht="16" x14ac:dyDescent="0.2">
      <c r="A108" s="7" t="s">
        <v>102</v>
      </c>
      <c r="B108" s="1">
        <v>89803</v>
      </c>
      <c r="C108" s="1" t="s">
        <v>33</v>
      </c>
      <c r="D108" s="1">
        <v>33508</v>
      </c>
      <c r="E108" s="1">
        <v>12724</v>
      </c>
      <c r="F108" s="1">
        <v>17180</v>
      </c>
      <c r="G108" s="1" t="s">
        <v>33</v>
      </c>
      <c r="I108" s="1">
        <v>1434</v>
      </c>
      <c r="J108" s="1">
        <v>24957</v>
      </c>
      <c r="M108" s="1" t="s">
        <v>33</v>
      </c>
    </row>
    <row r="109" spans="1:13" ht="16" x14ac:dyDescent="0.2">
      <c r="A109" s="7" t="s">
        <v>103</v>
      </c>
      <c r="B109" s="1">
        <v>6905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6905</v>
      </c>
      <c r="M109" s="1" t="s">
        <v>33</v>
      </c>
    </row>
    <row r="110" spans="1:13" ht="16" x14ac:dyDescent="0.2">
      <c r="A110" s="7" t="s">
        <v>46</v>
      </c>
      <c r="B110" s="1">
        <v>1008289</v>
      </c>
      <c r="C110" s="1">
        <v>68956</v>
      </c>
      <c r="D110" s="1">
        <v>265679</v>
      </c>
      <c r="E110" s="1">
        <v>43140</v>
      </c>
      <c r="F110" s="1">
        <v>16353</v>
      </c>
      <c r="G110" s="1" t="s">
        <v>33</v>
      </c>
      <c r="I110" s="1">
        <v>16975</v>
      </c>
      <c r="J110" s="1">
        <v>426420</v>
      </c>
      <c r="M110" s="1">
        <v>170766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2430915</v>
      </c>
      <c r="C112" s="1">
        <v>121275</v>
      </c>
      <c r="D112" s="1">
        <v>1037405</v>
      </c>
      <c r="E112" s="1">
        <v>158024</v>
      </c>
      <c r="F112" s="1">
        <v>139267</v>
      </c>
      <c r="G112" s="1">
        <v>37152</v>
      </c>
      <c r="I112" s="1">
        <v>28867</v>
      </c>
      <c r="J112" s="1">
        <v>865294</v>
      </c>
      <c r="M112" s="1">
        <v>43630</v>
      </c>
    </row>
    <row r="113" spans="1:13" ht="16" x14ac:dyDescent="0.2">
      <c r="A113" s="7" t="s">
        <v>101</v>
      </c>
      <c r="B113" s="1">
        <v>1353979</v>
      </c>
      <c r="C113" s="1">
        <v>154079</v>
      </c>
      <c r="D113" s="1">
        <v>562401</v>
      </c>
      <c r="E113" s="1">
        <v>86166</v>
      </c>
      <c r="F113" s="1">
        <v>49141</v>
      </c>
      <c r="G113" s="1">
        <v>16026</v>
      </c>
      <c r="I113" s="1">
        <v>18985</v>
      </c>
      <c r="J113" s="1">
        <v>457942</v>
      </c>
      <c r="M113" s="1">
        <v>9239</v>
      </c>
    </row>
    <row r="114" spans="1:13" ht="16" x14ac:dyDescent="0.2">
      <c r="A114" s="7" t="s">
        <v>102</v>
      </c>
      <c r="B114" s="1">
        <v>273136</v>
      </c>
      <c r="C114" s="1">
        <v>7060</v>
      </c>
      <c r="D114" s="1">
        <v>91165</v>
      </c>
      <c r="E114" s="1">
        <v>29031</v>
      </c>
      <c r="F114" s="1">
        <v>31748</v>
      </c>
      <c r="G114" s="1">
        <v>15790</v>
      </c>
      <c r="I114" s="1" t="s">
        <v>33</v>
      </c>
      <c r="J114" s="1">
        <v>98341</v>
      </c>
      <c r="M114" s="1" t="s">
        <v>33</v>
      </c>
    </row>
    <row r="115" spans="1:13" ht="16" x14ac:dyDescent="0.2">
      <c r="A115" s="7" t="s">
        <v>103</v>
      </c>
      <c r="B115" s="1">
        <v>5287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5287</v>
      </c>
      <c r="M115" s="1" t="s">
        <v>33</v>
      </c>
    </row>
    <row r="116" spans="1:13" ht="16" x14ac:dyDescent="0.2">
      <c r="A116" s="7" t="s">
        <v>46</v>
      </c>
      <c r="B116" s="1">
        <v>1019862</v>
      </c>
      <c r="C116" s="1">
        <v>68956</v>
      </c>
      <c r="D116" s="1">
        <v>265679</v>
      </c>
      <c r="E116" s="1">
        <v>43140</v>
      </c>
      <c r="F116" s="1">
        <v>16353</v>
      </c>
      <c r="G116" s="1" t="s">
        <v>33</v>
      </c>
      <c r="I116" s="1">
        <v>14362</v>
      </c>
      <c r="J116" s="1">
        <v>440606</v>
      </c>
      <c r="M116" s="1">
        <v>170766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3013221</v>
      </c>
      <c r="C118" s="1">
        <v>239552</v>
      </c>
      <c r="D118" s="1">
        <v>1385066</v>
      </c>
      <c r="E118" s="1">
        <v>228299</v>
      </c>
      <c r="F118" s="1">
        <v>135138</v>
      </c>
      <c r="G118" s="1">
        <v>60913</v>
      </c>
      <c r="I118" s="1">
        <v>43805</v>
      </c>
      <c r="J118" s="1">
        <v>876819</v>
      </c>
      <c r="M118" s="1">
        <v>43630</v>
      </c>
    </row>
    <row r="119" spans="1:13" ht="16" x14ac:dyDescent="0.2">
      <c r="A119" s="7" t="s">
        <v>101</v>
      </c>
      <c r="B119" s="1">
        <v>808532</v>
      </c>
      <c r="C119" s="1">
        <v>28096</v>
      </c>
      <c r="D119" s="1">
        <v>263374</v>
      </c>
      <c r="E119" s="1">
        <v>37581</v>
      </c>
      <c r="F119" s="1">
        <v>55940</v>
      </c>
      <c r="G119" s="1">
        <v>8056</v>
      </c>
      <c r="I119" s="1">
        <v>2613</v>
      </c>
      <c r="J119" s="1">
        <v>403634</v>
      </c>
      <c r="M119" s="1">
        <v>9239</v>
      </c>
    </row>
    <row r="120" spans="1:13" ht="16" x14ac:dyDescent="0.2">
      <c r="A120" s="7" t="s">
        <v>102</v>
      </c>
      <c r="B120" s="1">
        <v>223545</v>
      </c>
      <c r="C120" s="1">
        <v>14767</v>
      </c>
      <c r="D120" s="1">
        <v>42530</v>
      </c>
      <c r="E120" s="1">
        <v>7342</v>
      </c>
      <c r="F120" s="1">
        <v>29078</v>
      </c>
      <c r="G120" s="1" t="s">
        <v>33</v>
      </c>
      <c r="I120" s="1">
        <v>1434</v>
      </c>
      <c r="J120" s="1">
        <v>128393</v>
      </c>
      <c r="M120" s="1" t="s">
        <v>33</v>
      </c>
    </row>
    <row r="121" spans="1:13" ht="16" x14ac:dyDescent="0.2">
      <c r="A121" s="7" t="s">
        <v>103</v>
      </c>
      <c r="B121" s="1">
        <v>26256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26256</v>
      </c>
      <c r="M121" s="1" t="s">
        <v>33</v>
      </c>
    </row>
    <row r="122" spans="1:13" ht="16" x14ac:dyDescent="0.2">
      <c r="A122" s="7" t="s">
        <v>46</v>
      </c>
      <c r="B122" s="1">
        <v>1011626</v>
      </c>
      <c r="C122" s="1">
        <v>68956</v>
      </c>
      <c r="D122" s="1">
        <v>265679</v>
      </c>
      <c r="E122" s="1">
        <v>43140</v>
      </c>
      <c r="F122" s="1">
        <v>16353</v>
      </c>
      <c r="G122" s="1" t="s">
        <v>33</v>
      </c>
      <c r="I122" s="1">
        <v>14362</v>
      </c>
      <c r="J122" s="1">
        <v>432369</v>
      </c>
      <c r="M122" s="1">
        <v>170766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3702758</v>
      </c>
      <c r="C124" s="1">
        <v>271024</v>
      </c>
      <c r="D124" s="1">
        <v>1563151</v>
      </c>
      <c r="E124" s="1">
        <v>247671</v>
      </c>
      <c r="F124" s="1">
        <v>188820</v>
      </c>
      <c r="G124" s="1">
        <v>53179</v>
      </c>
      <c r="I124" s="1">
        <v>47852</v>
      </c>
      <c r="J124" s="1">
        <v>1278192</v>
      </c>
      <c r="M124" s="1">
        <v>52869</v>
      </c>
    </row>
    <row r="125" spans="1:13" ht="16" x14ac:dyDescent="0.2">
      <c r="A125" s="7" t="s">
        <v>101</v>
      </c>
      <c r="B125" s="1">
        <v>298804</v>
      </c>
      <c r="C125" s="1">
        <v>9647</v>
      </c>
      <c r="D125" s="1">
        <v>103872</v>
      </c>
      <c r="E125" s="1">
        <v>22565</v>
      </c>
      <c r="F125" s="1">
        <v>14156</v>
      </c>
      <c r="G125" s="1">
        <v>15790</v>
      </c>
      <c r="I125" s="1" t="s">
        <v>33</v>
      </c>
      <c r="J125" s="1">
        <v>132773</v>
      </c>
      <c r="M125" s="1" t="s">
        <v>33</v>
      </c>
    </row>
    <row r="126" spans="1:13" ht="16" x14ac:dyDescent="0.2">
      <c r="A126" s="7" t="s">
        <v>102</v>
      </c>
      <c r="B126" s="1">
        <v>68910</v>
      </c>
      <c r="C126" s="1" t="s">
        <v>33</v>
      </c>
      <c r="D126" s="1">
        <v>23947</v>
      </c>
      <c r="E126" s="1">
        <v>2985</v>
      </c>
      <c r="F126" s="1">
        <v>17180</v>
      </c>
      <c r="G126" s="1" t="s">
        <v>33</v>
      </c>
      <c r="I126" s="1" t="s">
        <v>33</v>
      </c>
      <c r="J126" s="1">
        <v>24798</v>
      </c>
      <c r="M126" s="1" t="s">
        <v>33</v>
      </c>
    </row>
    <row r="127" spans="1:13" ht="16" x14ac:dyDescent="0.2">
      <c r="A127" s="7" t="s">
        <v>103</v>
      </c>
      <c r="B127" s="1">
        <v>5287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5287</v>
      </c>
      <c r="M127" s="1" t="s">
        <v>33</v>
      </c>
    </row>
    <row r="128" spans="1:13" ht="16" x14ac:dyDescent="0.2">
      <c r="A128" s="7" t="s">
        <v>46</v>
      </c>
      <c r="B128" s="1">
        <v>1007421</v>
      </c>
      <c r="C128" s="1">
        <v>70700</v>
      </c>
      <c r="D128" s="1">
        <v>265679</v>
      </c>
      <c r="E128" s="1">
        <v>43140</v>
      </c>
      <c r="F128" s="1">
        <v>16353</v>
      </c>
      <c r="G128" s="1" t="s">
        <v>33</v>
      </c>
      <c r="I128" s="1">
        <v>14362</v>
      </c>
      <c r="J128" s="1">
        <v>426420</v>
      </c>
      <c r="M128" s="1">
        <v>170766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3653927</v>
      </c>
      <c r="C130" s="1">
        <v>200603</v>
      </c>
      <c r="D130" s="1">
        <v>1504482</v>
      </c>
      <c r="E130" s="1">
        <v>254580</v>
      </c>
      <c r="F130" s="1">
        <v>190776</v>
      </c>
      <c r="G130" s="1">
        <v>53179</v>
      </c>
      <c r="I130" s="1">
        <v>46418</v>
      </c>
      <c r="J130" s="1">
        <v>1351020</v>
      </c>
      <c r="M130" s="1">
        <v>52869</v>
      </c>
    </row>
    <row r="131" spans="1:13" ht="16" x14ac:dyDescent="0.2">
      <c r="A131" s="7" t="s">
        <v>101</v>
      </c>
      <c r="B131" s="1">
        <v>367050</v>
      </c>
      <c r="C131" s="1">
        <v>81811</v>
      </c>
      <c r="D131" s="1">
        <v>169092</v>
      </c>
      <c r="E131" s="1">
        <v>18642</v>
      </c>
      <c r="F131" s="1">
        <v>12201</v>
      </c>
      <c r="G131" s="1">
        <v>7734</v>
      </c>
      <c r="I131" s="1">
        <v>1434</v>
      </c>
      <c r="J131" s="1">
        <v>76137</v>
      </c>
      <c r="M131" s="1" t="s">
        <v>33</v>
      </c>
    </row>
    <row r="132" spans="1:13" ht="16" x14ac:dyDescent="0.2">
      <c r="A132" s="7" t="s">
        <v>102</v>
      </c>
      <c r="B132" s="1">
        <v>49420</v>
      </c>
      <c r="C132" s="1" t="s">
        <v>33</v>
      </c>
      <c r="D132" s="1">
        <v>15578</v>
      </c>
      <c r="E132" s="1" t="s">
        <v>33</v>
      </c>
      <c r="F132" s="1">
        <v>17180</v>
      </c>
      <c r="G132" s="1">
        <v>8056</v>
      </c>
      <c r="I132" s="1" t="s">
        <v>33</v>
      </c>
      <c r="J132" s="1">
        <v>8607</v>
      </c>
      <c r="M132" s="1" t="s">
        <v>33</v>
      </c>
    </row>
    <row r="133" spans="1:13" ht="16" x14ac:dyDescent="0.2">
      <c r="A133" s="7" t="s">
        <v>103</v>
      </c>
      <c r="B133" s="1">
        <v>5287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5287</v>
      </c>
      <c r="M133" s="1" t="s">
        <v>33</v>
      </c>
    </row>
    <row r="134" spans="1:13" ht="16" x14ac:dyDescent="0.2">
      <c r="A134" s="7" t="s">
        <v>46</v>
      </c>
      <c r="B134" s="1">
        <v>1007495</v>
      </c>
      <c r="C134" s="1">
        <v>68956</v>
      </c>
      <c r="D134" s="1">
        <v>267498</v>
      </c>
      <c r="E134" s="1">
        <v>43140</v>
      </c>
      <c r="F134" s="1">
        <v>16353</v>
      </c>
      <c r="G134" s="1" t="s">
        <v>33</v>
      </c>
      <c r="I134" s="1">
        <v>14362</v>
      </c>
      <c r="J134" s="1">
        <v>426420</v>
      </c>
      <c r="M134" s="1">
        <v>170766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121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2383520</v>
      </c>
      <c r="C9" s="1">
        <v>180311</v>
      </c>
      <c r="D9" s="1">
        <v>865020</v>
      </c>
      <c r="E9" s="1">
        <v>144183</v>
      </c>
      <c r="F9" s="1">
        <v>137106</v>
      </c>
      <c r="G9" s="1">
        <v>33288</v>
      </c>
      <c r="H9" s="1">
        <f>SUM(C9:G9)</f>
        <v>1359908</v>
      </c>
      <c r="I9" s="1">
        <v>36407</v>
      </c>
      <c r="J9" s="1">
        <v>906416</v>
      </c>
      <c r="K9" s="1">
        <f>H9+J9</f>
        <v>2266324</v>
      </c>
      <c r="L9" s="9">
        <f>J9/K9</f>
        <v>0.39994987477518662</v>
      </c>
      <c r="M9" s="1">
        <v>80789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207801</v>
      </c>
      <c r="C11" s="1">
        <v>29727</v>
      </c>
      <c r="D11" s="1">
        <v>122133</v>
      </c>
      <c r="E11" s="1">
        <v>4348</v>
      </c>
      <c r="F11" s="1">
        <v>14055</v>
      </c>
      <c r="G11" s="1" t="s">
        <v>33</v>
      </c>
      <c r="I11" s="1" t="s">
        <v>33</v>
      </c>
      <c r="J11" s="1">
        <v>31212</v>
      </c>
      <c r="M11" s="1">
        <v>6326</v>
      </c>
    </row>
    <row r="12" spans="1:13" ht="16" x14ac:dyDescent="0.2">
      <c r="A12" s="7" t="s">
        <v>36</v>
      </c>
      <c r="B12" s="1">
        <v>575975</v>
      </c>
      <c r="C12" s="1">
        <v>52486</v>
      </c>
      <c r="D12" s="1">
        <v>264834</v>
      </c>
      <c r="E12" s="1">
        <v>50019</v>
      </c>
      <c r="F12" s="1">
        <v>29458</v>
      </c>
      <c r="G12" s="1">
        <v>16390</v>
      </c>
      <c r="I12" s="1">
        <v>30338</v>
      </c>
      <c r="J12" s="1">
        <v>121568</v>
      </c>
      <c r="M12" s="1">
        <v>10882</v>
      </c>
    </row>
    <row r="13" spans="1:13" ht="16" x14ac:dyDescent="0.2">
      <c r="A13" s="7" t="s">
        <v>37</v>
      </c>
      <c r="B13" s="1">
        <v>575875</v>
      </c>
      <c r="C13" s="1">
        <v>64923</v>
      </c>
      <c r="D13" s="1">
        <v>252914</v>
      </c>
      <c r="E13" s="1">
        <v>61709</v>
      </c>
      <c r="F13" s="1">
        <v>37726</v>
      </c>
      <c r="G13" s="1">
        <v>11455</v>
      </c>
      <c r="I13" s="1">
        <v>3217</v>
      </c>
      <c r="J13" s="1">
        <v>124091</v>
      </c>
      <c r="M13" s="1">
        <v>19840</v>
      </c>
    </row>
    <row r="14" spans="1:13" ht="16" x14ac:dyDescent="0.2">
      <c r="A14" s="7" t="s">
        <v>38</v>
      </c>
      <c r="B14" s="1">
        <v>447776</v>
      </c>
      <c r="C14" s="1">
        <v>12293</v>
      </c>
      <c r="D14" s="1">
        <v>113277</v>
      </c>
      <c r="E14" s="1">
        <v>20433</v>
      </c>
      <c r="F14" s="1">
        <v>36831</v>
      </c>
      <c r="G14" s="1">
        <v>5443</v>
      </c>
      <c r="I14" s="1">
        <v>2851</v>
      </c>
      <c r="J14" s="1">
        <v>233329</v>
      </c>
      <c r="M14" s="1">
        <v>23319</v>
      </c>
    </row>
    <row r="15" spans="1:13" ht="16" x14ac:dyDescent="0.2">
      <c r="A15" s="7" t="s">
        <v>39</v>
      </c>
      <c r="B15" s="1">
        <v>576092</v>
      </c>
      <c r="C15" s="1">
        <v>20883</v>
      </c>
      <c r="D15" s="1">
        <v>111862</v>
      </c>
      <c r="E15" s="1">
        <v>7674</v>
      </c>
      <c r="F15" s="1">
        <v>19035</v>
      </c>
      <c r="G15" s="1" t="s">
        <v>33</v>
      </c>
      <c r="I15" s="1" t="s">
        <v>33</v>
      </c>
      <c r="J15" s="1">
        <v>396215</v>
      </c>
      <c r="M15" s="1">
        <v>20422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1186700</v>
      </c>
      <c r="C17" s="1">
        <v>97608</v>
      </c>
      <c r="D17" s="1">
        <v>494972</v>
      </c>
      <c r="E17" s="1">
        <v>35306</v>
      </c>
      <c r="F17" s="1">
        <v>80259</v>
      </c>
      <c r="G17" s="1">
        <v>14296</v>
      </c>
      <c r="I17" s="1">
        <v>28445</v>
      </c>
      <c r="J17" s="1">
        <v>388340</v>
      </c>
      <c r="M17" s="1">
        <v>47475</v>
      </c>
    </row>
    <row r="18" spans="1:13" ht="16" x14ac:dyDescent="0.2">
      <c r="A18" s="7" t="s">
        <v>41</v>
      </c>
      <c r="B18" s="1">
        <v>1196820</v>
      </c>
      <c r="C18" s="1">
        <v>82703</v>
      </c>
      <c r="D18" s="1">
        <v>370048</v>
      </c>
      <c r="E18" s="1">
        <v>108877</v>
      </c>
      <c r="F18" s="1">
        <v>56847</v>
      </c>
      <c r="G18" s="1">
        <v>18992</v>
      </c>
      <c r="I18" s="1">
        <v>7962</v>
      </c>
      <c r="J18" s="1">
        <v>518076</v>
      </c>
      <c r="M18" s="1">
        <v>33315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1164695</v>
      </c>
      <c r="C20" s="1">
        <v>97608</v>
      </c>
      <c r="D20" s="1">
        <v>489902</v>
      </c>
      <c r="E20" s="1">
        <v>35306</v>
      </c>
      <c r="F20" s="1">
        <v>80259</v>
      </c>
      <c r="G20" s="1">
        <v>14296</v>
      </c>
      <c r="I20" s="1">
        <v>28445</v>
      </c>
      <c r="J20" s="1">
        <v>375547</v>
      </c>
      <c r="M20" s="1">
        <v>43333</v>
      </c>
    </row>
    <row r="21" spans="1:13" ht="16" x14ac:dyDescent="0.2">
      <c r="A21" s="7" t="s">
        <v>43</v>
      </c>
      <c r="B21" s="1">
        <v>1155496</v>
      </c>
      <c r="C21" s="1">
        <v>76603</v>
      </c>
      <c r="D21" s="1">
        <v>357390</v>
      </c>
      <c r="E21" s="1">
        <v>107428</v>
      </c>
      <c r="F21" s="1">
        <v>53419</v>
      </c>
      <c r="G21" s="1">
        <v>18992</v>
      </c>
      <c r="I21" s="1">
        <v>7962</v>
      </c>
      <c r="J21" s="1">
        <v>503491</v>
      </c>
      <c r="M21" s="1">
        <v>30211</v>
      </c>
    </row>
    <row r="22" spans="1:13" ht="16" x14ac:dyDescent="0.2">
      <c r="A22" s="7" t="s">
        <v>44</v>
      </c>
      <c r="B22" s="1">
        <v>19601</v>
      </c>
      <c r="C22" s="1">
        <v>3860</v>
      </c>
      <c r="D22" s="1">
        <v>1894</v>
      </c>
      <c r="E22" s="1">
        <v>1449</v>
      </c>
      <c r="F22" s="1" t="s">
        <v>33</v>
      </c>
      <c r="G22" s="1" t="s">
        <v>33</v>
      </c>
      <c r="I22" s="1" t="s">
        <v>33</v>
      </c>
      <c r="J22" s="1">
        <v>12398</v>
      </c>
      <c r="M22" s="1" t="s">
        <v>33</v>
      </c>
    </row>
    <row r="23" spans="1:13" ht="16" x14ac:dyDescent="0.2">
      <c r="A23" s="7" t="s">
        <v>45</v>
      </c>
      <c r="B23" s="1">
        <v>22111</v>
      </c>
      <c r="C23" s="1">
        <v>2240</v>
      </c>
      <c r="D23" s="1">
        <v>13816</v>
      </c>
      <c r="E23" s="1" t="s">
        <v>33</v>
      </c>
      <c r="F23" s="1">
        <v>3428</v>
      </c>
      <c r="G23" s="1" t="s">
        <v>33</v>
      </c>
      <c r="I23" s="1" t="s">
        <v>33</v>
      </c>
      <c r="J23" s="1">
        <v>2627</v>
      </c>
      <c r="M23" s="1" t="s">
        <v>33</v>
      </c>
    </row>
    <row r="24" spans="1:13" ht="16" x14ac:dyDescent="0.2">
      <c r="A24" s="7" t="s">
        <v>46</v>
      </c>
      <c r="B24" s="1">
        <v>21617</v>
      </c>
      <c r="C24" s="1" t="s">
        <v>33</v>
      </c>
      <c r="D24" s="1">
        <v>2018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12353</v>
      </c>
      <c r="M24" s="1">
        <v>7246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82167</v>
      </c>
      <c r="C26" s="1" t="s">
        <v>33</v>
      </c>
      <c r="D26" s="1">
        <v>45279</v>
      </c>
      <c r="E26" s="1" t="s">
        <v>33</v>
      </c>
      <c r="F26" s="1">
        <v>10757</v>
      </c>
      <c r="G26" s="1" t="s">
        <v>33</v>
      </c>
      <c r="I26" s="1" t="s">
        <v>33</v>
      </c>
      <c r="J26" s="1">
        <v>26131</v>
      </c>
      <c r="M26" s="1" t="s">
        <v>33</v>
      </c>
    </row>
    <row r="27" spans="1:13" ht="16" x14ac:dyDescent="0.2">
      <c r="A27" s="7" t="s">
        <v>48</v>
      </c>
      <c r="B27" s="1">
        <v>2079953</v>
      </c>
      <c r="C27" s="1">
        <v>159659</v>
      </c>
      <c r="D27" s="1">
        <v>743624</v>
      </c>
      <c r="E27" s="1">
        <v>135828</v>
      </c>
      <c r="F27" s="1">
        <v>115982</v>
      </c>
      <c r="G27" s="1">
        <v>20896</v>
      </c>
      <c r="I27" s="1">
        <v>36407</v>
      </c>
      <c r="J27" s="1">
        <v>808619</v>
      </c>
      <c r="M27" s="1">
        <v>58939</v>
      </c>
    </row>
    <row r="28" spans="1:13" ht="16" x14ac:dyDescent="0.2">
      <c r="A28" s="7" t="s">
        <v>49</v>
      </c>
      <c r="B28" s="1">
        <v>107995</v>
      </c>
      <c r="C28" s="1">
        <v>11076</v>
      </c>
      <c r="D28" s="1">
        <v>52162</v>
      </c>
      <c r="E28" s="1">
        <v>5294</v>
      </c>
      <c r="F28" s="1">
        <v>6939</v>
      </c>
      <c r="G28" s="1">
        <v>9493</v>
      </c>
      <c r="I28" s="1" t="s">
        <v>33</v>
      </c>
      <c r="J28" s="1">
        <v>23031</v>
      </c>
      <c r="M28" s="1" t="s">
        <v>33</v>
      </c>
    </row>
    <row r="29" spans="1:13" ht="16" x14ac:dyDescent="0.2">
      <c r="A29" s="7" t="s">
        <v>50</v>
      </c>
      <c r="B29" s="1">
        <v>47190</v>
      </c>
      <c r="C29" s="1">
        <v>7423</v>
      </c>
      <c r="D29" s="1">
        <v>10243</v>
      </c>
      <c r="E29" s="1">
        <v>3061</v>
      </c>
      <c r="F29" s="1">
        <v>3428</v>
      </c>
      <c r="G29" s="1" t="s">
        <v>33</v>
      </c>
      <c r="I29" s="1" t="s">
        <v>33</v>
      </c>
      <c r="J29" s="1">
        <v>16213</v>
      </c>
      <c r="M29" s="1">
        <v>6824</v>
      </c>
    </row>
    <row r="30" spans="1:13" ht="16" x14ac:dyDescent="0.2">
      <c r="A30" s="7" t="s">
        <v>51</v>
      </c>
      <c r="B30" s="1">
        <v>44990</v>
      </c>
      <c r="C30" s="1">
        <v>2154</v>
      </c>
      <c r="D30" s="1">
        <v>11695</v>
      </c>
      <c r="E30" s="1" t="s">
        <v>33</v>
      </c>
      <c r="F30" s="1" t="s">
        <v>33</v>
      </c>
      <c r="G30" s="1">
        <v>2898</v>
      </c>
      <c r="I30" s="1" t="s">
        <v>33</v>
      </c>
      <c r="J30" s="1">
        <v>28243</v>
      </c>
      <c r="M30" s="1" t="s">
        <v>33</v>
      </c>
    </row>
    <row r="31" spans="1:13" ht="16" x14ac:dyDescent="0.2">
      <c r="A31" s="7" t="s">
        <v>46</v>
      </c>
      <c r="B31" s="1">
        <v>21224</v>
      </c>
      <c r="C31" s="1" t="s">
        <v>33</v>
      </c>
      <c r="D31" s="1">
        <v>2018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4179</v>
      </c>
      <c r="M31" s="1">
        <v>15026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194334</v>
      </c>
      <c r="C33" s="1">
        <v>11076</v>
      </c>
      <c r="D33" s="1">
        <v>99335</v>
      </c>
      <c r="E33" s="1">
        <v>6744</v>
      </c>
      <c r="F33" s="1">
        <v>17696</v>
      </c>
      <c r="G33" s="1">
        <v>9493</v>
      </c>
      <c r="I33" s="1" t="s">
        <v>33</v>
      </c>
      <c r="J33" s="1">
        <v>49990</v>
      </c>
      <c r="M33" s="1" t="s">
        <v>33</v>
      </c>
    </row>
    <row r="34" spans="1:13" ht="16" x14ac:dyDescent="0.2">
      <c r="A34" s="7" t="s">
        <v>53</v>
      </c>
      <c r="B34" s="1">
        <v>2054707</v>
      </c>
      <c r="C34" s="1">
        <v>157419</v>
      </c>
      <c r="D34" s="1">
        <v>732860</v>
      </c>
      <c r="E34" s="1">
        <v>135828</v>
      </c>
      <c r="F34" s="1">
        <v>115982</v>
      </c>
      <c r="G34" s="1">
        <v>20896</v>
      </c>
      <c r="I34" s="1">
        <v>36407</v>
      </c>
      <c r="J34" s="1">
        <v>796377</v>
      </c>
      <c r="M34" s="1">
        <v>58939</v>
      </c>
    </row>
    <row r="35" spans="1:13" ht="16" x14ac:dyDescent="0.2">
      <c r="A35" s="7" t="s">
        <v>54</v>
      </c>
      <c r="B35" s="1">
        <v>100902</v>
      </c>
      <c r="C35" s="1">
        <v>11816</v>
      </c>
      <c r="D35" s="1">
        <v>30808</v>
      </c>
      <c r="E35" s="1">
        <v>1611</v>
      </c>
      <c r="F35" s="1">
        <v>3428</v>
      </c>
      <c r="G35" s="1">
        <v>2898</v>
      </c>
      <c r="I35" s="1" t="s">
        <v>33</v>
      </c>
      <c r="J35" s="1">
        <v>43517</v>
      </c>
      <c r="M35" s="1">
        <v>6824</v>
      </c>
    </row>
    <row r="36" spans="1:13" ht="16" x14ac:dyDescent="0.2">
      <c r="A36" s="7" t="s">
        <v>46</v>
      </c>
      <c r="B36" s="1">
        <v>33577</v>
      </c>
      <c r="C36" s="1" t="s">
        <v>33</v>
      </c>
      <c r="D36" s="1">
        <v>2018</v>
      </c>
      <c r="E36" s="1" t="s">
        <v>33</v>
      </c>
      <c r="F36" s="1" t="s">
        <v>33</v>
      </c>
      <c r="G36" s="1" t="s">
        <v>33</v>
      </c>
      <c r="I36" s="1" t="s">
        <v>33</v>
      </c>
      <c r="J36" s="1">
        <v>16532</v>
      </c>
      <c r="M36" s="1">
        <v>15026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143884</v>
      </c>
      <c r="C38" s="1">
        <v>1292</v>
      </c>
      <c r="D38" s="1">
        <v>32083</v>
      </c>
      <c r="E38" s="1">
        <v>6362</v>
      </c>
      <c r="F38" s="1">
        <v>1656</v>
      </c>
      <c r="G38" s="1" t="s">
        <v>33</v>
      </c>
      <c r="H38" s="1">
        <f>SUM(C38:G38)</f>
        <v>41393</v>
      </c>
      <c r="I38" s="1" t="s">
        <v>33</v>
      </c>
      <c r="J38" s="1">
        <v>68573</v>
      </c>
      <c r="K38" s="1">
        <f>H38+J38</f>
        <v>109966</v>
      </c>
      <c r="L38" s="9">
        <f>J38/K38</f>
        <v>0.62358365312914898</v>
      </c>
      <c r="M38" s="1">
        <v>33918</v>
      </c>
    </row>
    <row r="39" spans="1:13" ht="16" x14ac:dyDescent="0.2">
      <c r="A39" s="7" t="s">
        <v>56</v>
      </c>
      <c r="B39" s="1">
        <v>2075832</v>
      </c>
      <c r="C39" s="1">
        <v>166216</v>
      </c>
      <c r="D39" s="1">
        <v>778460</v>
      </c>
      <c r="E39" s="1">
        <v>126291</v>
      </c>
      <c r="F39" s="1">
        <v>123065</v>
      </c>
      <c r="G39" s="1">
        <v>27911</v>
      </c>
      <c r="H39" s="1">
        <f t="shared" ref="H39:H40" si="0">SUM(C39:G39)</f>
        <v>1221943</v>
      </c>
      <c r="I39" s="1">
        <v>36407</v>
      </c>
      <c r="J39" s="1">
        <v>782851</v>
      </c>
      <c r="K39" s="1">
        <f t="shared" ref="K39:K40" si="1">H39+J39</f>
        <v>2004794</v>
      </c>
      <c r="L39" s="9">
        <f t="shared" ref="L39:L40" si="2">J39/K39</f>
        <v>0.39048949667646649</v>
      </c>
      <c r="M39" s="1">
        <v>34632</v>
      </c>
    </row>
    <row r="40" spans="1:13" ht="16" x14ac:dyDescent="0.2">
      <c r="A40" s="7" t="s">
        <v>57</v>
      </c>
      <c r="B40" s="1">
        <v>46881</v>
      </c>
      <c r="C40" s="1">
        <v>1365</v>
      </c>
      <c r="D40" s="1">
        <v>9656</v>
      </c>
      <c r="E40" s="1">
        <v>4587</v>
      </c>
      <c r="F40" s="1" t="s">
        <v>33</v>
      </c>
      <c r="G40" s="1" t="s">
        <v>33</v>
      </c>
      <c r="H40" s="1">
        <f t="shared" si="0"/>
        <v>15608</v>
      </c>
      <c r="I40" s="1" t="s">
        <v>33</v>
      </c>
      <c r="J40" s="1">
        <v>29277</v>
      </c>
      <c r="K40" s="1">
        <f t="shared" si="1"/>
        <v>44885</v>
      </c>
      <c r="L40" s="9">
        <f t="shared" si="2"/>
        <v>0.65226690431101708</v>
      </c>
      <c r="M40" s="1">
        <v>1997</v>
      </c>
    </row>
    <row r="41" spans="1:13" ht="16" x14ac:dyDescent="0.2">
      <c r="A41" s="7" t="s">
        <v>58</v>
      </c>
      <c r="B41" s="1">
        <v>24620</v>
      </c>
      <c r="C41" s="1" t="s">
        <v>33</v>
      </c>
      <c r="D41" s="1">
        <v>3860</v>
      </c>
      <c r="E41" s="1">
        <v>6943</v>
      </c>
      <c r="F41" s="1">
        <v>8801</v>
      </c>
      <c r="G41" s="1" t="s">
        <v>33</v>
      </c>
      <c r="I41" s="1" t="s">
        <v>33</v>
      </c>
      <c r="J41" s="1">
        <v>5016</v>
      </c>
      <c r="M41" s="1" t="s">
        <v>33</v>
      </c>
    </row>
    <row r="42" spans="1:13" ht="16" x14ac:dyDescent="0.2">
      <c r="A42" s="7" t="s">
        <v>59</v>
      </c>
      <c r="B42" s="1">
        <v>92302</v>
      </c>
      <c r="C42" s="1">
        <v>11439</v>
      </c>
      <c r="D42" s="1">
        <v>40962</v>
      </c>
      <c r="E42" s="1" t="s">
        <v>33</v>
      </c>
      <c r="F42" s="1">
        <v>3584</v>
      </c>
      <c r="G42" s="1">
        <v>5376</v>
      </c>
      <c r="I42" s="1" t="s">
        <v>33</v>
      </c>
      <c r="J42" s="1">
        <v>20699</v>
      </c>
      <c r="M42" s="1">
        <v>10242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70971</v>
      </c>
      <c r="C44" s="1" t="s">
        <v>33</v>
      </c>
      <c r="D44" s="1">
        <v>18573</v>
      </c>
      <c r="E44" s="1" t="s">
        <v>33</v>
      </c>
      <c r="F44" s="1">
        <v>3428</v>
      </c>
      <c r="G44" s="1" t="s">
        <v>33</v>
      </c>
      <c r="I44" s="1" t="s">
        <v>33</v>
      </c>
      <c r="J44" s="1">
        <v>35673</v>
      </c>
      <c r="M44" s="1">
        <v>13296</v>
      </c>
    </row>
    <row r="45" spans="1:13" ht="16" x14ac:dyDescent="0.2">
      <c r="A45" s="7" t="s">
        <v>61</v>
      </c>
      <c r="B45" s="1">
        <v>850156</v>
      </c>
      <c r="C45" s="1">
        <v>77155</v>
      </c>
      <c r="D45" s="1">
        <v>291363</v>
      </c>
      <c r="E45" s="1">
        <v>15774</v>
      </c>
      <c r="F45" s="1">
        <v>20373</v>
      </c>
      <c r="G45" s="1">
        <v>7919</v>
      </c>
      <c r="I45" s="1" t="s">
        <v>33</v>
      </c>
      <c r="J45" s="1">
        <v>412727</v>
      </c>
      <c r="M45" s="1">
        <v>24846</v>
      </c>
    </row>
    <row r="46" spans="1:13" ht="16" x14ac:dyDescent="0.2">
      <c r="A46" s="7" t="s">
        <v>175</v>
      </c>
      <c r="C46" s="1">
        <f>SUM(C44:C45)</f>
        <v>77155</v>
      </c>
      <c r="D46" s="1">
        <f>SUM(D44:D45)</f>
        <v>309936</v>
      </c>
      <c r="E46" s="1">
        <f>SUM(E44:E45)</f>
        <v>15774</v>
      </c>
      <c r="F46" s="1">
        <f>SUM(F44:F45)</f>
        <v>23801</v>
      </c>
      <c r="G46" s="1">
        <f>SUM(G44:G45)</f>
        <v>7919</v>
      </c>
      <c r="H46" s="1">
        <f>SUM(C46:G46)</f>
        <v>434585</v>
      </c>
      <c r="J46" s="1">
        <f>SUM(J44:J45)</f>
        <v>448400</v>
      </c>
      <c r="K46" s="1">
        <f>H46+J46</f>
        <v>882985</v>
      </c>
      <c r="L46" s="9">
        <f>J46/K46</f>
        <v>0.5078228961986897</v>
      </c>
    </row>
    <row r="47" spans="1:13" ht="16" x14ac:dyDescent="0.2">
      <c r="A47" s="7" t="s">
        <v>62</v>
      </c>
      <c r="B47" s="1">
        <v>815847</v>
      </c>
      <c r="C47" s="1">
        <v>27788</v>
      </c>
      <c r="D47" s="1">
        <v>336647</v>
      </c>
      <c r="E47" s="1">
        <v>45249</v>
      </c>
      <c r="F47" s="1">
        <v>62303</v>
      </c>
      <c r="G47" s="1">
        <v>15460</v>
      </c>
      <c r="H47" s="1">
        <f>SUM(C47:G47)</f>
        <v>487447</v>
      </c>
      <c r="I47" s="1">
        <v>34513</v>
      </c>
      <c r="J47" s="1">
        <v>270242</v>
      </c>
      <c r="K47" s="1">
        <f>H47+J47</f>
        <v>757689</v>
      </c>
      <c r="L47" s="9">
        <f>J47/K47</f>
        <v>0.35666612554755317</v>
      </c>
      <c r="M47" s="1">
        <v>23645</v>
      </c>
    </row>
    <row r="48" spans="1:13" ht="16" x14ac:dyDescent="0.2">
      <c r="A48" s="7" t="s">
        <v>63</v>
      </c>
      <c r="B48" s="1">
        <v>646546</v>
      </c>
      <c r="C48" s="1">
        <v>75368</v>
      </c>
      <c r="D48" s="1">
        <v>218437</v>
      </c>
      <c r="E48" s="1">
        <v>83160</v>
      </c>
      <c r="F48" s="1">
        <v>51003</v>
      </c>
      <c r="G48" s="1">
        <v>9909</v>
      </c>
      <c r="I48" s="1">
        <v>1894</v>
      </c>
      <c r="J48" s="1">
        <v>187774</v>
      </c>
      <c r="M48" s="1">
        <v>19002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1331473</v>
      </c>
      <c r="C50" s="1">
        <v>128193</v>
      </c>
      <c r="D50" s="1">
        <v>401076</v>
      </c>
      <c r="E50" s="1">
        <v>88649</v>
      </c>
      <c r="F50" s="1">
        <v>81946</v>
      </c>
      <c r="G50" s="1">
        <v>18339</v>
      </c>
      <c r="I50" s="1">
        <v>7962</v>
      </c>
      <c r="J50" s="1">
        <v>542346</v>
      </c>
      <c r="M50" s="1">
        <v>62961</v>
      </c>
    </row>
    <row r="51" spans="1:13" ht="16" x14ac:dyDescent="0.2">
      <c r="A51" s="7" t="s">
        <v>65</v>
      </c>
      <c r="B51" s="1">
        <v>68140</v>
      </c>
      <c r="C51" s="1" t="s">
        <v>33</v>
      </c>
      <c r="D51" s="1">
        <v>5052</v>
      </c>
      <c r="E51" s="1">
        <v>692</v>
      </c>
      <c r="F51" s="1">
        <v>13904</v>
      </c>
      <c r="G51" s="1">
        <v>950</v>
      </c>
      <c r="I51" s="1" t="s">
        <v>33</v>
      </c>
      <c r="J51" s="1">
        <v>47541</v>
      </c>
      <c r="M51" s="1" t="s">
        <v>33</v>
      </c>
    </row>
    <row r="52" spans="1:13" ht="16" x14ac:dyDescent="0.2">
      <c r="A52" s="7" t="s">
        <v>66</v>
      </c>
      <c r="B52" s="1">
        <v>398203</v>
      </c>
      <c r="C52" s="1">
        <v>10533</v>
      </c>
      <c r="D52" s="1">
        <v>165000</v>
      </c>
      <c r="E52" s="1">
        <v>21205</v>
      </c>
      <c r="F52" s="1">
        <v>9073</v>
      </c>
      <c r="G52" s="1">
        <v>2165</v>
      </c>
      <c r="I52" s="1" t="s">
        <v>33</v>
      </c>
      <c r="J52" s="1">
        <v>186067</v>
      </c>
      <c r="M52" s="1">
        <v>4160</v>
      </c>
    </row>
    <row r="53" spans="1:13" ht="16" x14ac:dyDescent="0.2">
      <c r="A53" s="7" t="s">
        <v>67</v>
      </c>
      <c r="B53" s="1">
        <v>579171</v>
      </c>
      <c r="C53" s="1">
        <v>41585</v>
      </c>
      <c r="D53" s="1">
        <v>293893</v>
      </c>
      <c r="E53" s="1">
        <v>33637</v>
      </c>
      <c r="F53" s="1">
        <v>32183</v>
      </c>
      <c r="G53" s="1">
        <v>11834</v>
      </c>
      <c r="I53" s="1">
        <v>28445</v>
      </c>
      <c r="J53" s="1">
        <v>129272</v>
      </c>
      <c r="M53" s="1">
        <v>8324</v>
      </c>
    </row>
    <row r="54" spans="1:13" ht="16" x14ac:dyDescent="0.2">
      <c r="A54" s="7" t="s">
        <v>46</v>
      </c>
      <c r="B54" s="1">
        <v>6534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1189</v>
      </c>
      <c r="M54" s="1">
        <v>5345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278141</v>
      </c>
      <c r="C56" s="1">
        <v>6361</v>
      </c>
      <c r="D56" s="1">
        <v>77169</v>
      </c>
      <c r="E56" s="1">
        <v>16261</v>
      </c>
      <c r="F56" s="1">
        <v>24486</v>
      </c>
      <c r="G56" s="1">
        <v>8230</v>
      </c>
      <c r="I56" s="1" t="s">
        <v>33</v>
      </c>
      <c r="J56" s="1">
        <v>141547</v>
      </c>
      <c r="M56" s="1">
        <v>4087</v>
      </c>
    </row>
    <row r="57" spans="1:13" ht="16" x14ac:dyDescent="0.2">
      <c r="A57" s="7" t="s">
        <v>69</v>
      </c>
      <c r="B57" s="1">
        <v>917302</v>
      </c>
      <c r="C57" s="1">
        <v>84305</v>
      </c>
      <c r="D57" s="1">
        <v>274473</v>
      </c>
      <c r="E57" s="1">
        <v>58658</v>
      </c>
      <c r="F57" s="1">
        <v>32388</v>
      </c>
      <c r="G57" s="1">
        <v>4539</v>
      </c>
      <c r="I57" s="1">
        <v>3217</v>
      </c>
      <c r="J57" s="1">
        <v>416673</v>
      </c>
      <c r="M57" s="1">
        <v>43049</v>
      </c>
    </row>
    <row r="58" spans="1:13" ht="16" x14ac:dyDescent="0.2">
      <c r="A58" s="7" t="s">
        <v>70</v>
      </c>
      <c r="B58" s="1">
        <v>453944</v>
      </c>
      <c r="C58" s="1">
        <v>25284</v>
      </c>
      <c r="D58" s="1">
        <v>209605</v>
      </c>
      <c r="E58" s="1">
        <v>24729</v>
      </c>
      <c r="F58" s="1">
        <v>23853</v>
      </c>
      <c r="G58" s="1">
        <v>10586</v>
      </c>
      <c r="I58" s="1" t="s">
        <v>33</v>
      </c>
      <c r="J58" s="1">
        <v>157722</v>
      </c>
      <c r="M58" s="1">
        <v>2165</v>
      </c>
    </row>
    <row r="59" spans="1:13" ht="16" x14ac:dyDescent="0.2">
      <c r="A59" s="7" t="s">
        <v>71</v>
      </c>
      <c r="B59" s="1">
        <v>379785</v>
      </c>
      <c r="C59" s="1">
        <v>34775</v>
      </c>
      <c r="D59" s="1">
        <v>158213</v>
      </c>
      <c r="E59" s="1">
        <v>28960</v>
      </c>
      <c r="F59" s="1">
        <v>43597</v>
      </c>
      <c r="G59" s="1">
        <v>6572</v>
      </c>
      <c r="I59" s="1">
        <v>31296</v>
      </c>
      <c r="J59" s="1">
        <v>58237</v>
      </c>
      <c r="M59" s="1">
        <v>18135</v>
      </c>
    </row>
    <row r="60" spans="1:13" ht="16" x14ac:dyDescent="0.2">
      <c r="A60" s="7" t="s">
        <v>72</v>
      </c>
      <c r="B60" s="1">
        <v>149247</v>
      </c>
      <c r="C60" s="1">
        <v>26258</v>
      </c>
      <c r="D60" s="1">
        <v>62765</v>
      </c>
      <c r="E60" s="1">
        <v>13286</v>
      </c>
      <c r="F60" s="1">
        <v>4376</v>
      </c>
      <c r="G60" s="1" t="s">
        <v>33</v>
      </c>
      <c r="I60" s="1" t="s">
        <v>33</v>
      </c>
      <c r="J60" s="1">
        <v>42563</v>
      </c>
      <c r="M60" s="1" t="s">
        <v>33</v>
      </c>
    </row>
    <row r="61" spans="1:13" ht="16" x14ac:dyDescent="0.2">
      <c r="A61" s="7" t="s">
        <v>73</v>
      </c>
      <c r="B61" s="1">
        <v>87627</v>
      </c>
      <c r="C61" s="1" t="s">
        <v>33</v>
      </c>
      <c r="D61" s="1">
        <v>26090</v>
      </c>
      <c r="E61" s="1">
        <v>2289</v>
      </c>
      <c r="F61" s="1">
        <v>2852</v>
      </c>
      <c r="G61" s="1" t="s">
        <v>33</v>
      </c>
      <c r="I61" s="1">
        <v>1894</v>
      </c>
      <c r="J61" s="1">
        <v>51173</v>
      </c>
      <c r="M61" s="1">
        <v>3329</v>
      </c>
    </row>
    <row r="62" spans="1:13" ht="16" x14ac:dyDescent="0.2">
      <c r="A62" s="7" t="s">
        <v>74</v>
      </c>
      <c r="B62" s="1">
        <v>117474</v>
      </c>
      <c r="C62" s="1">
        <v>3329</v>
      </c>
      <c r="D62" s="1">
        <v>56706</v>
      </c>
      <c r="E62" s="1" t="s">
        <v>33</v>
      </c>
      <c r="F62" s="1">
        <v>5554</v>
      </c>
      <c r="G62" s="1">
        <v>3361</v>
      </c>
      <c r="I62" s="1" t="s">
        <v>33</v>
      </c>
      <c r="J62" s="1">
        <v>38500</v>
      </c>
      <c r="M62" s="1">
        <v>10024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804786</v>
      </c>
      <c r="C64" s="1">
        <v>82549</v>
      </c>
      <c r="D64" s="1">
        <v>324400</v>
      </c>
      <c r="E64" s="1">
        <v>63053</v>
      </c>
      <c r="F64" s="1">
        <v>46742</v>
      </c>
      <c r="G64" s="1">
        <v>15863</v>
      </c>
      <c r="H64" s="1">
        <f>SUM(C64:G64)</f>
        <v>532607</v>
      </c>
      <c r="I64" s="1">
        <v>4745</v>
      </c>
      <c r="J64" s="1">
        <v>240150</v>
      </c>
      <c r="K64" s="1">
        <f>H64+J64</f>
        <v>772757</v>
      </c>
      <c r="L64" s="9">
        <f>J64/K64</f>
        <v>0.31077039742118157</v>
      </c>
      <c r="M64" s="1">
        <v>27285</v>
      </c>
    </row>
    <row r="65" spans="1:13" ht="16" x14ac:dyDescent="0.2">
      <c r="A65" s="7" t="s">
        <v>46</v>
      </c>
      <c r="B65" s="1">
        <v>1578734</v>
      </c>
      <c r="C65" s="1">
        <v>97763</v>
      </c>
      <c r="D65" s="1">
        <v>540620</v>
      </c>
      <c r="E65" s="1">
        <v>81130</v>
      </c>
      <c r="F65" s="1">
        <v>90365</v>
      </c>
      <c r="G65" s="1">
        <v>17424</v>
      </c>
      <c r="H65" s="1">
        <f>SUM(C65:G65)</f>
        <v>827302</v>
      </c>
      <c r="I65" s="1">
        <v>31661</v>
      </c>
      <c r="J65" s="1">
        <v>666266</v>
      </c>
      <c r="K65" s="1">
        <f>H65+J65</f>
        <v>1493568</v>
      </c>
      <c r="L65" s="9">
        <f>J65/K65</f>
        <v>0.44609016797360412</v>
      </c>
      <c r="M65" s="1">
        <v>53505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280704</v>
      </c>
      <c r="C67" s="1">
        <v>13990</v>
      </c>
      <c r="D67" s="1">
        <v>59485</v>
      </c>
      <c r="E67" s="1">
        <v>6671</v>
      </c>
      <c r="F67" s="1">
        <v>1941</v>
      </c>
      <c r="G67" s="1">
        <v>1656</v>
      </c>
      <c r="I67" s="1" t="s">
        <v>33</v>
      </c>
      <c r="J67" s="1">
        <v>196960</v>
      </c>
      <c r="M67" s="1" t="s">
        <v>33</v>
      </c>
    </row>
    <row r="68" spans="1:13" ht="16" x14ac:dyDescent="0.2">
      <c r="A68" s="7" t="s">
        <v>77</v>
      </c>
      <c r="B68" s="1">
        <v>229499</v>
      </c>
      <c r="C68" s="1">
        <v>1901</v>
      </c>
      <c r="D68" s="1">
        <v>90094</v>
      </c>
      <c r="E68" s="1">
        <v>22842</v>
      </c>
      <c r="F68" s="1">
        <v>22734</v>
      </c>
      <c r="G68" s="1">
        <v>8869</v>
      </c>
      <c r="I68" s="1" t="s">
        <v>33</v>
      </c>
      <c r="J68" s="1">
        <v>83059</v>
      </c>
      <c r="M68" s="1" t="s">
        <v>33</v>
      </c>
    </row>
    <row r="69" spans="1:13" ht="16" x14ac:dyDescent="0.2">
      <c r="A69" s="7" t="s">
        <v>176</v>
      </c>
      <c r="C69" s="1">
        <f>SUM(C67:C68)</f>
        <v>15891</v>
      </c>
      <c r="D69" s="1">
        <f>SUM(D67:D68)</f>
        <v>149579</v>
      </c>
      <c r="E69" s="1">
        <f>SUM(E67:E68)</f>
        <v>29513</v>
      </c>
      <c r="F69" s="1">
        <f>SUM(F67:F68)</f>
        <v>24675</v>
      </c>
      <c r="G69" s="1">
        <f>SUM(G67:G68)</f>
        <v>10525</v>
      </c>
      <c r="H69" s="1">
        <f>SUM(C67:G69)</f>
        <v>460366</v>
      </c>
      <c r="J69" s="1">
        <f>SUM(J67:J68)</f>
        <v>280019</v>
      </c>
      <c r="K69" s="1">
        <f>SUM(H69+J69)</f>
        <v>740385</v>
      </c>
      <c r="L69" s="9">
        <f>J69/K69</f>
        <v>0.37820728404816412</v>
      </c>
    </row>
    <row r="70" spans="1:13" x14ac:dyDescent="0.2">
      <c r="A70" s="7"/>
    </row>
    <row r="71" spans="1:13" ht="16" x14ac:dyDescent="0.2">
      <c r="A71" s="7" t="s">
        <v>78</v>
      </c>
      <c r="B71" s="1">
        <v>202455</v>
      </c>
      <c r="C71" s="1">
        <v>4424</v>
      </c>
      <c r="D71" s="1">
        <v>72479</v>
      </c>
      <c r="E71" s="1">
        <v>11696</v>
      </c>
      <c r="F71" s="1">
        <v>17118</v>
      </c>
      <c r="G71" s="1">
        <v>2460</v>
      </c>
      <c r="I71" s="1" t="s">
        <v>33</v>
      </c>
      <c r="J71" s="1">
        <v>94279</v>
      </c>
      <c r="M71" s="1" t="s">
        <v>33</v>
      </c>
    </row>
    <row r="72" spans="1:13" ht="16" x14ac:dyDescent="0.2">
      <c r="A72" s="7" t="s">
        <v>79</v>
      </c>
      <c r="B72" s="1">
        <v>322206</v>
      </c>
      <c r="C72" s="1">
        <v>27855</v>
      </c>
      <c r="D72" s="1">
        <v>132823</v>
      </c>
      <c r="E72" s="1">
        <v>16047</v>
      </c>
      <c r="F72" s="1">
        <v>10854</v>
      </c>
      <c r="G72" s="1">
        <v>1804</v>
      </c>
      <c r="I72" s="1" t="s">
        <v>33</v>
      </c>
      <c r="J72" s="1">
        <v>132823</v>
      </c>
      <c r="M72" s="1" t="s">
        <v>33</v>
      </c>
    </row>
    <row r="73" spans="1:13" ht="16" x14ac:dyDescent="0.2">
      <c r="A73" s="7" t="s">
        <v>80</v>
      </c>
      <c r="B73" s="1">
        <v>375565</v>
      </c>
      <c r="C73" s="1">
        <v>56185</v>
      </c>
      <c r="D73" s="1">
        <v>130022</v>
      </c>
      <c r="E73" s="1">
        <v>30124</v>
      </c>
      <c r="F73" s="1">
        <v>19579</v>
      </c>
      <c r="G73" s="1">
        <v>2898</v>
      </c>
      <c r="I73" s="1">
        <v>30338</v>
      </c>
      <c r="J73" s="1">
        <v>106419</v>
      </c>
      <c r="M73" s="1" t="s">
        <v>33</v>
      </c>
    </row>
    <row r="74" spans="1:13" ht="16" x14ac:dyDescent="0.2">
      <c r="A74" s="7" t="s">
        <v>81</v>
      </c>
      <c r="B74" s="1">
        <v>234539</v>
      </c>
      <c r="C74" s="1">
        <v>33130</v>
      </c>
      <c r="D74" s="1">
        <v>73513</v>
      </c>
      <c r="E74" s="1">
        <v>26480</v>
      </c>
      <c r="F74" s="1">
        <v>6610</v>
      </c>
      <c r="G74" s="1">
        <v>1174</v>
      </c>
      <c r="H74" s="1">
        <f>SUM(C74:G74)</f>
        <v>140907</v>
      </c>
      <c r="I74" s="1" t="s">
        <v>33</v>
      </c>
      <c r="J74" s="1">
        <v>92297</v>
      </c>
      <c r="K74" s="1">
        <f>H74+J74</f>
        <v>233204</v>
      </c>
      <c r="L74" s="9">
        <f>J74/K74</f>
        <v>0.39577794548978579</v>
      </c>
      <c r="M74" s="1">
        <v>1335</v>
      </c>
    </row>
    <row r="75" spans="1:13" ht="16" x14ac:dyDescent="0.2">
      <c r="A75" s="7" t="s">
        <v>82</v>
      </c>
      <c r="B75" s="1">
        <v>92049</v>
      </c>
      <c r="C75" s="1">
        <v>5912</v>
      </c>
      <c r="D75" s="1">
        <v>58228</v>
      </c>
      <c r="E75" s="1">
        <v>5894</v>
      </c>
      <c r="F75" s="1">
        <v>8361</v>
      </c>
      <c r="G75" s="1">
        <v>1641</v>
      </c>
      <c r="I75" s="1" t="s">
        <v>33</v>
      </c>
      <c r="J75" s="1">
        <v>12014</v>
      </c>
      <c r="M75" s="1" t="s">
        <v>33</v>
      </c>
    </row>
    <row r="76" spans="1:13" ht="16" x14ac:dyDescent="0.2">
      <c r="A76" s="7" t="s">
        <v>83</v>
      </c>
      <c r="B76" s="1">
        <v>69624</v>
      </c>
      <c r="C76" s="1">
        <v>4957</v>
      </c>
      <c r="D76" s="1">
        <v>26643</v>
      </c>
      <c r="E76" s="1">
        <v>6151</v>
      </c>
      <c r="F76" s="1">
        <v>12241</v>
      </c>
      <c r="G76" s="1">
        <v>9424</v>
      </c>
      <c r="I76" s="1" t="s">
        <v>33</v>
      </c>
      <c r="J76" s="1">
        <v>10208</v>
      </c>
      <c r="M76" s="1" t="s">
        <v>33</v>
      </c>
    </row>
    <row r="77" spans="1:13" ht="16" x14ac:dyDescent="0.2">
      <c r="A77" s="7" t="s">
        <v>46</v>
      </c>
      <c r="B77" s="1">
        <v>576879</v>
      </c>
      <c r="C77" s="1">
        <v>31958</v>
      </c>
      <c r="D77" s="1">
        <v>221733</v>
      </c>
      <c r="E77" s="1">
        <v>18278</v>
      </c>
      <c r="F77" s="1">
        <v>37669</v>
      </c>
      <c r="G77" s="1">
        <v>3361</v>
      </c>
      <c r="I77" s="1">
        <v>6068</v>
      </c>
      <c r="J77" s="1">
        <v>178357</v>
      </c>
      <c r="M77" s="1">
        <v>79455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1717375</v>
      </c>
      <c r="C79" s="1">
        <v>164757</v>
      </c>
      <c r="D79" s="1">
        <v>765218</v>
      </c>
      <c r="E79" s="1">
        <v>132267</v>
      </c>
      <c r="F79" s="1">
        <v>102587</v>
      </c>
      <c r="G79" s="1">
        <v>31123</v>
      </c>
      <c r="I79" s="1">
        <v>33555</v>
      </c>
      <c r="J79" s="1">
        <v>485345</v>
      </c>
      <c r="M79" s="1">
        <v>2524</v>
      </c>
    </row>
    <row r="80" spans="1:13" ht="16" x14ac:dyDescent="0.2">
      <c r="A80" s="7" t="s">
        <v>85</v>
      </c>
      <c r="B80" s="1">
        <v>628593</v>
      </c>
      <c r="C80" s="1">
        <v>66794</v>
      </c>
      <c r="D80" s="1">
        <v>255109</v>
      </c>
      <c r="E80" s="1">
        <v>52508</v>
      </c>
      <c r="F80" s="1">
        <v>44039</v>
      </c>
      <c r="G80" s="1">
        <v>4072</v>
      </c>
      <c r="I80" s="1">
        <v>1894</v>
      </c>
      <c r="J80" s="1">
        <v>204177</v>
      </c>
      <c r="M80" s="1" t="s">
        <v>33</v>
      </c>
    </row>
    <row r="81" spans="1:13" ht="32" x14ac:dyDescent="0.2">
      <c r="A81" s="7" t="s">
        <v>86</v>
      </c>
      <c r="B81" s="1">
        <v>613624</v>
      </c>
      <c r="C81" s="1">
        <v>37819</v>
      </c>
      <c r="D81" s="1">
        <v>246347</v>
      </c>
      <c r="E81" s="1">
        <v>30702</v>
      </c>
      <c r="F81" s="1">
        <v>38064</v>
      </c>
      <c r="G81" s="1">
        <v>3339</v>
      </c>
      <c r="I81" s="1" t="s">
        <v>33</v>
      </c>
      <c r="J81" s="1">
        <v>257353</v>
      </c>
      <c r="M81" s="1" t="s">
        <v>33</v>
      </c>
    </row>
    <row r="82" spans="1:13" ht="16" x14ac:dyDescent="0.2">
      <c r="A82" s="7" t="s">
        <v>87</v>
      </c>
      <c r="B82" s="1">
        <v>220916</v>
      </c>
      <c r="C82" s="1">
        <v>5446</v>
      </c>
      <c r="D82" s="1">
        <v>77838</v>
      </c>
      <c r="E82" s="1">
        <v>8533</v>
      </c>
      <c r="F82" s="1">
        <v>11895</v>
      </c>
      <c r="G82" s="1">
        <v>1656</v>
      </c>
      <c r="I82" s="1" t="s">
        <v>33</v>
      </c>
      <c r="J82" s="1">
        <v>115548</v>
      </c>
      <c r="M82" s="1" t="s">
        <v>33</v>
      </c>
    </row>
    <row r="83" spans="1:13" ht="16" x14ac:dyDescent="0.2">
      <c r="A83" s="7" t="s">
        <v>88</v>
      </c>
      <c r="B83" s="1">
        <v>10373</v>
      </c>
      <c r="C83" s="1" t="s">
        <v>33</v>
      </c>
      <c r="D83" s="1">
        <v>5255</v>
      </c>
      <c r="E83" s="1" t="s">
        <v>33</v>
      </c>
      <c r="F83" s="1">
        <v>692</v>
      </c>
      <c r="G83" s="1" t="s">
        <v>33</v>
      </c>
      <c r="I83" s="1" t="s">
        <v>33</v>
      </c>
      <c r="J83" s="1">
        <v>4425</v>
      </c>
      <c r="M83" s="1" t="s">
        <v>33</v>
      </c>
    </row>
    <row r="84" spans="1:13" ht="16" x14ac:dyDescent="0.2">
      <c r="A84" s="7" t="s">
        <v>89</v>
      </c>
      <c r="B84" s="1">
        <v>81628</v>
      </c>
      <c r="C84" s="1">
        <v>8777</v>
      </c>
      <c r="D84" s="1">
        <v>26601</v>
      </c>
      <c r="E84" s="1">
        <v>2396</v>
      </c>
      <c r="F84" s="1">
        <v>15287</v>
      </c>
      <c r="G84" s="1" t="s">
        <v>33</v>
      </c>
      <c r="I84" s="1" t="s">
        <v>33</v>
      </c>
      <c r="J84" s="1">
        <v>28568</v>
      </c>
      <c r="M84" s="1" t="s">
        <v>33</v>
      </c>
    </row>
    <row r="85" spans="1:13" ht="16" x14ac:dyDescent="0.2">
      <c r="A85" s="7" t="s">
        <v>90</v>
      </c>
      <c r="B85" s="1">
        <v>18467</v>
      </c>
      <c r="C85" s="1" t="s">
        <v>33</v>
      </c>
      <c r="D85" s="1">
        <v>9623</v>
      </c>
      <c r="E85" s="1" t="s">
        <v>33</v>
      </c>
      <c r="F85" s="1">
        <v>1656</v>
      </c>
      <c r="G85" s="1" t="s">
        <v>33</v>
      </c>
      <c r="I85" s="1" t="s">
        <v>33</v>
      </c>
      <c r="J85" s="1">
        <v>7188</v>
      </c>
      <c r="M85" s="1" t="s">
        <v>33</v>
      </c>
    </row>
    <row r="86" spans="1:13" ht="32" x14ac:dyDescent="0.2">
      <c r="A86" s="7" t="s">
        <v>91</v>
      </c>
      <c r="B86" s="1">
        <v>63934</v>
      </c>
      <c r="C86" s="1">
        <v>7610</v>
      </c>
      <c r="D86" s="1">
        <v>31912</v>
      </c>
      <c r="E86" s="1">
        <v>13073</v>
      </c>
      <c r="F86" s="1">
        <v>2885</v>
      </c>
      <c r="G86" s="1" t="s">
        <v>33</v>
      </c>
      <c r="I86" s="1" t="s">
        <v>33</v>
      </c>
      <c r="J86" s="1">
        <v>8453</v>
      </c>
      <c r="M86" s="1" t="s">
        <v>33</v>
      </c>
    </row>
    <row r="87" spans="1:13" ht="16" x14ac:dyDescent="0.2">
      <c r="A87" s="7" t="s">
        <v>92</v>
      </c>
      <c r="B87" s="1">
        <v>114410</v>
      </c>
      <c r="C87" s="1" t="s">
        <v>33</v>
      </c>
      <c r="D87" s="1">
        <v>24454</v>
      </c>
      <c r="E87" s="1">
        <v>4762</v>
      </c>
      <c r="F87" s="1">
        <v>2646</v>
      </c>
      <c r="G87" s="1" t="s">
        <v>33</v>
      </c>
      <c r="I87" s="1" t="s">
        <v>33</v>
      </c>
      <c r="J87" s="1">
        <v>82548</v>
      </c>
      <c r="M87" s="1" t="s">
        <v>33</v>
      </c>
    </row>
    <row r="88" spans="1:13" ht="16" x14ac:dyDescent="0.2">
      <c r="A88" s="7" t="s">
        <v>93</v>
      </c>
      <c r="B88" s="1">
        <v>52188</v>
      </c>
      <c r="C88" s="1" t="s">
        <v>33</v>
      </c>
      <c r="D88" s="1">
        <v>3644</v>
      </c>
      <c r="E88" s="1" t="s">
        <v>33</v>
      </c>
      <c r="F88" s="1">
        <v>3550</v>
      </c>
      <c r="G88" s="1">
        <v>3100</v>
      </c>
      <c r="I88" s="1" t="s">
        <v>33</v>
      </c>
      <c r="J88" s="1">
        <v>41893</v>
      </c>
      <c r="M88" s="1" t="s">
        <v>33</v>
      </c>
    </row>
    <row r="89" spans="1:13" ht="16" x14ac:dyDescent="0.2">
      <c r="A89" s="7" t="s">
        <v>94</v>
      </c>
      <c r="B89" s="1">
        <v>24078</v>
      </c>
      <c r="C89" s="1">
        <v>3428</v>
      </c>
      <c r="D89" s="1">
        <v>5677</v>
      </c>
      <c r="E89" s="1">
        <v>1841</v>
      </c>
      <c r="F89" s="1" t="s">
        <v>33</v>
      </c>
      <c r="G89" s="1" t="s">
        <v>33</v>
      </c>
      <c r="I89" s="1" t="s">
        <v>33</v>
      </c>
      <c r="J89" s="1">
        <v>13132</v>
      </c>
      <c r="M89" s="1" t="s">
        <v>33</v>
      </c>
    </row>
    <row r="90" spans="1:13" ht="16" x14ac:dyDescent="0.2">
      <c r="A90" s="7" t="s">
        <v>54</v>
      </c>
      <c r="B90" s="1">
        <v>131752</v>
      </c>
      <c r="C90" s="1">
        <v>1196</v>
      </c>
      <c r="D90" s="1">
        <v>23399</v>
      </c>
      <c r="E90" s="1">
        <v>2898</v>
      </c>
      <c r="F90" s="1">
        <v>5500</v>
      </c>
      <c r="G90" s="1" t="s">
        <v>33</v>
      </c>
      <c r="I90" s="1" t="s">
        <v>33</v>
      </c>
      <c r="J90" s="1">
        <v>98759</v>
      </c>
      <c r="M90" s="1" t="s">
        <v>33</v>
      </c>
    </row>
    <row r="91" spans="1:13" ht="16" x14ac:dyDescent="0.2">
      <c r="A91" s="7" t="s">
        <v>46</v>
      </c>
      <c r="B91" s="1">
        <v>238771</v>
      </c>
      <c r="C91" s="1">
        <v>4372</v>
      </c>
      <c r="D91" s="1">
        <v>34870</v>
      </c>
      <c r="E91" s="1">
        <v>8086</v>
      </c>
      <c r="F91" s="1">
        <v>19443</v>
      </c>
      <c r="G91" s="1" t="s">
        <v>33</v>
      </c>
      <c r="I91" s="1">
        <v>2851</v>
      </c>
      <c r="J91" s="1">
        <v>90882</v>
      </c>
      <c r="M91" s="1">
        <v>78265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1526</v>
      </c>
      <c r="C93" s="1">
        <v>1526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7210</v>
      </c>
      <c r="C94" s="1" t="s">
        <v>33</v>
      </c>
      <c r="D94" s="1" t="s">
        <v>33</v>
      </c>
      <c r="E94" s="1">
        <v>2289</v>
      </c>
      <c r="F94" s="1" t="s">
        <v>33</v>
      </c>
      <c r="G94" s="1" t="s">
        <v>33</v>
      </c>
      <c r="I94" s="1" t="s">
        <v>33</v>
      </c>
      <c r="J94" s="1">
        <v>4921</v>
      </c>
      <c r="M94" s="1" t="s">
        <v>33</v>
      </c>
    </row>
    <row r="95" spans="1:13" ht="16" x14ac:dyDescent="0.2">
      <c r="A95" s="7" t="s">
        <v>97</v>
      </c>
      <c r="B95" s="1">
        <v>7844</v>
      </c>
      <c r="C95" s="1" t="s">
        <v>33</v>
      </c>
      <c r="D95" s="1" t="s">
        <v>33</v>
      </c>
      <c r="E95" s="1" t="s">
        <v>33</v>
      </c>
      <c r="F95" s="1">
        <v>2702</v>
      </c>
      <c r="G95" s="1" t="s">
        <v>33</v>
      </c>
      <c r="I95" s="1" t="s">
        <v>33</v>
      </c>
      <c r="J95" s="1">
        <v>5142</v>
      </c>
      <c r="M95" s="1" t="s">
        <v>33</v>
      </c>
    </row>
    <row r="96" spans="1:13" ht="16" x14ac:dyDescent="0.2">
      <c r="A96" s="7" t="s">
        <v>98</v>
      </c>
      <c r="B96" s="1">
        <v>2077</v>
      </c>
      <c r="C96" s="1" t="s">
        <v>33</v>
      </c>
      <c r="D96" s="1" t="s">
        <v>33</v>
      </c>
      <c r="E96" s="1" t="s">
        <v>33</v>
      </c>
      <c r="F96" s="1">
        <v>881</v>
      </c>
      <c r="G96" s="1" t="s">
        <v>33</v>
      </c>
      <c r="I96" s="1" t="s">
        <v>33</v>
      </c>
      <c r="J96" s="1">
        <v>1196</v>
      </c>
      <c r="M96" s="1" t="s">
        <v>33</v>
      </c>
    </row>
    <row r="97" spans="1:13" ht="16" x14ac:dyDescent="0.2">
      <c r="A97" s="7" t="s">
        <v>99</v>
      </c>
      <c r="B97" s="1">
        <v>2358820</v>
      </c>
      <c r="C97" s="1">
        <v>178785</v>
      </c>
      <c r="D97" s="1">
        <v>865020</v>
      </c>
      <c r="E97" s="1">
        <v>141894</v>
      </c>
      <c r="F97" s="1">
        <v>133523</v>
      </c>
      <c r="G97" s="1">
        <v>33288</v>
      </c>
      <c r="I97" s="1">
        <v>36407</v>
      </c>
      <c r="J97" s="1">
        <v>895157</v>
      </c>
      <c r="M97" s="1">
        <v>74746</v>
      </c>
    </row>
    <row r="98" spans="1:13" ht="16" x14ac:dyDescent="0.2">
      <c r="A98" s="7" t="s">
        <v>46</v>
      </c>
      <c r="B98" s="1">
        <v>6043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6043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1320300</v>
      </c>
      <c r="C100" s="1">
        <v>136715</v>
      </c>
      <c r="D100" s="1">
        <v>502155</v>
      </c>
      <c r="E100" s="1">
        <v>98017</v>
      </c>
      <c r="F100" s="1">
        <v>62769</v>
      </c>
      <c r="G100" s="1">
        <v>21648</v>
      </c>
      <c r="I100" s="1">
        <v>30338</v>
      </c>
      <c r="J100" s="1">
        <v>467322</v>
      </c>
      <c r="M100" s="1">
        <v>1335</v>
      </c>
    </row>
    <row r="101" spans="1:13" ht="16" x14ac:dyDescent="0.2">
      <c r="A101" s="7" t="s">
        <v>101</v>
      </c>
      <c r="B101" s="1">
        <v>542027</v>
      </c>
      <c r="C101" s="1">
        <v>23059</v>
      </c>
      <c r="D101" s="1">
        <v>213684</v>
      </c>
      <c r="E101" s="1">
        <v>24685</v>
      </c>
      <c r="F101" s="1">
        <v>32403</v>
      </c>
      <c r="G101" s="1">
        <v>10444</v>
      </c>
      <c r="I101" s="1" t="s">
        <v>33</v>
      </c>
      <c r="J101" s="1">
        <v>237752</v>
      </c>
      <c r="M101" s="1" t="s">
        <v>33</v>
      </c>
    </row>
    <row r="102" spans="1:13" ht="16" x14ac:dyDescent="0.2">
      <c r="A102" s="7" t="s">
        <v>102</v>
      </c>
      <c r="B102" s="1">
        <v>92243</v>
      </c>
      <c r="C102" s="1">
        <v>4646</v>
      </c>
      <c r="D102" s="1">
        <v>14456</v>
      </c>
      <c r="E102" s="1">
        <v>9692</v>
      </c>
      <c r="F102" s="1">
        <v>14706</v>
      </c>
      <c r="G102" s="1" t="s">
        <v>33</v>
      </c>
      <c r="I102" s="1" t="s">
        <v>33</v>
      </c>
      <c r="J102" s="1">
        <v>48743</v>
      </c>
      <c r="M102" s="1" t="s">
        <v>33</v>
      </c>
    </row>
    <row r="103" spans="1:13" ht="16" x14ac:dyDescent="0.2">
      <c r="A103" s="7" t="s">
        <v>103</v>
      </c>
      <c r="B103" s="1">
        <v>11272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11272</v>
      </c>
      <c r="M103" s="1" t="s">
        <v>33</v>
      </c>
    </row>
    <row r="104" spans="1:13" ht="16" x14ac:dyDescent="0.2">
      <c r="A104" s="7" t="s">
        <v>46</v>
      </c>
      <c r="B104" s="1">
        <v>417678</v>
      </c>
      <c r="C104" s="1">
        <v>15891</v>
      </c>
      <c r="D104" s="1">
        <v>134726</v>
      </c>
      <c r="E104" s="1">
        <v>11789</v>
      </c>
      <c r="F104" s="1">
        <v>27228</v>
      </c>
      <c r="G104" s="1">
        <v>1196</v>
      </c>
      <c r="I104" s="1">
        <v>6068</v>
      </c>
      <c r="J104" s="1">
        <v>141326</v>
      </c>
      <c r="M104" s="1">
        <v>79455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1531043</v>
      </c>
      <c r="C106" s="1">
        <v>134250</v>
      </c>
      <c r="D106" s="1">
        <v>608437</v>
      </c>
      <c r="E106" s="1">
        <v>120492</v>
      </c>
      <c r="F106" s="1">
        <v>93166</v>
      </c>
      <c r="G106" s="1">
        <v>29631</v>
      </c>
      <c r="I106" s="1">
        <v>30338</v>
      </c>
      <c r="J106" s="1">
        <v>513394</v>
      </c>
      <c r="M106" s="1">
        <v>1335</v>
      </c>
    </row>
    <row r="107" spans="1:13" ht="16" x14ac:dyDescent="0.2">
      <c r="A107" s="7" t="s">
        <v>101</v>
      </c>
      <c r="B107" s="1">
        <v>391733</v>
      </c>
      <c r="C107" s="1">
        <v>24872</v>
      </c>
      <c r="D107" s="1">
        <v>115408</v>
      </c>
      <c r="E107" s="1">
        <v>10020</v>
      </c>
      <c r="F107" s="1">
        <v>16712</v>
      </c>
      <c r="G107" s="1">
        <v>2460</v>
      </c>
      <c r="I107" s="1" t="s">
        <v>33</v>
      </c>
      <c r="J107" s="1">
        <v>222260</v>
      </c>
      <c r="M107" s="1" t="s">
        <v>33</v>
      </c>
    </row>
    <row r="108" spans="1:13" ht="16" x14ac:dyDescent="0.2">
      <c r="A108" s="7" t="s">
        <v>102</v>
      </c>
      <c r="B108" s="1">
        <v>28280</v>
      </c>
      <c r="C108" s="1">
        <v>3281</v>
      </c>
      <c r="D108" s="1">
        <v>6450</v>
      </c>
      <c r="E108" s="1">
        <v>1881</v>
      </c>
      <c r="F108" s="1" t="s">
        <v>33</v>
      </c>
      <c r="G108" s="1" t="s">
        <v>33</v>
      </c>
      <c r="I108" s="1" t="s">
        <v>33</v>
      </c>
      <c r="J108" s="1">
        <v>16668</v>
      </c>
      <c r="M108" s="1" t="s">
        <v>33</v>
      </c>
    </row>
    <row r="109" spans="1:13" ht="16" x14ac:dyDescent="0.2">
      <c r="A109" s="7" t="s">
        <v>103</v>
      </c>
      <c r="B109" s="1">
        <v>10389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10389</v>
      </c>
      <c r="M109" s="1" t="s">
        <v>33</v>
      </c>
    </row>
    <row r="110" spans="1:13" ht="16" x14ac:dyDescent="0.2">
      <c r="A110" s="7" t="s">
        <v>46</v>
      </c>
      <c r="B110" s="1">
        <v>422074</v>
      </c>
      <c r="C110" s="1">
        <v>17909</v>
      </c>
      <c r="D110" s="1">
        <v>134726</v>
      </c>
      <c r="E110" s="1">
        <v>11789</v>
      </c>
      <c r="F110" s="1">
        <v>27228</v>
      </c>
      <c r="G110" s="1">
        <v>1196</v>
      </c>
      <c r="I110" s="1">
        <v>6068</v>
      </c>
      <c r="J110" s="1">
        <v>143704</v>
      </c>
      <c r="M110" s="1">
        <v>79455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1083165</v>
      </c>
      <c r="C112" s="1">
        <v>108823</v>
      </c>
      <c r="D112" s="1">
        <v>397853</v>
      </c>
      <c r="E112" s="1">
        <v>79675</v>
      </c>
      <c r="F112" s="1">
        <v>64499</v>
      </c>
      <c r="G112" s="1">
        <v>21959</v>
      </c>
      <c r="I112" s="1">
        <v>30338</v>
      </c>
      <c r="J112" s="1">
        <v>378682</v>
      </c>
      <c r="M112" s="1">
        <v>1335</v>
      </c>
    </row>
    <row r="113" spans="1:13" ht="16" x14ac:dyDescent="0.2">
      <c r="A113" s="7" t="s">
        <v>101</v>
      </c>
      <c r="B113" s="1">
        <v>702552</v>
      </c>
      <c r="C113" s="1">
        <v>23925</v>
      </c>
      <c r="D113" s="1">
        <v>288342</v>
      </c>
      <c r="E113" s="1">
        <v>48554</v>
      </c>
      <c r="F113" s="1">
        <v>35742</v>
      </c>
      <c r="G113" s="1">
        <v>4756</v>
      </c>
      <c r="I113" s="1" t="s">
        <v>33</v>
      </c>
      <c r="J113" s="1">
        <v>301233</v>
      </c>
      <c r="M113" s="1" t="s">
        <v>33</v>
      </c>
    </row>
    <row r="114" spans="1:13" ht="16" x14ac:dyDescent="0.2">
      <c r="A114" s="7" t="s">
        <v>102</v>
      </c>
      <c r="B114" s="1">
        <v>151528</v>
      </c>
      <c r="C114" s="1">
        <v>31672</v>
      </c>
      <c r="D114" s="1">
        <v>35530</v>
      </c>
      <c r="E114" s="1">
        <v>4164</v>
      </c>
      <c r="F114" s="1" t="s">
        <v>33</v>
      </c>
      <c r="G114" s="1">
        <v>5376</v>
      </c>
      <c r="I114" s="1" t="s">
        <v>33</v>
      </c>
      <c r="J114" s="1">
        <v>74786</v>
      </c>
      <c r="M114" s="1" t="s">
        <v>33</v>
      </c>
    </row>
    <row r="115" spans="1:13" ht="16" x14ac:dyDescent="0.2">
      <c r="A115" s="7" t="s">
        <v>103</v>
      </c>
      <c r="B115" s="1">
        <v>28597</v>
      </c>
      <c r="C115" s="1" t="s">
        <v>33</v>
      </c>
      <c r="D115" s="1">
        <v>8570</v>
      </c>
      <c r="E115" s="1" t="s">
        <v>33</v>
      </c>
      <c r="F115" s="1">
        <v>9637</v>
      </c>
      <c r="G115" s="1" t="s">
        <v>33</v>
      </c>
      <c r="I115" s="1" t="s">
        <v>33</v>
      </c>
      <c r="J115" s="1">
        <v>10389</v>
      </c>
      <c r="M115" s="1" t="s">
        <v>33</v>
      </c>
    </row>
    <row r="116" spans="1:13" ht="16" x14ac:dyDescent="0.2">
      <c r="A116" s="7" t="s">
        <v>46</v>
      </c>
      <c r="B116" s="1">
        <v>417678</v>
      </c>
      <c r="C116" s="1">
        <v>15891</v>
      </c>
      <c r="D116" s="1">
        <v>134726</v>
      </c>
      <c r="E116" s="1">
        <v>11789</v>
      </c>
      <c r="F116" s="1">
        <v>27228</v>
      </c>
      <c r="G116" s="1">
        <v>1196</v>
      </c>
      <c r="I116" s="1">
        <v>6068</v>
      </c>
      <c r="J116" s="1">
        <v>141326</v>
      </c>
      <c r="M116" s="1">
        <v>79455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1398124</v>
      </c>
      <c r="C118" s="1">
        <v>142517</v>
      </c>
      <c r="D118" s="1">
        <v>591644</v>
      </c>
      <c r="E118" s="1">
        <v>115932</v>
      </c>
      <c r="F118" s="1">
        <v>81319</v>
      </c>
      <c r="G118" s="1">
        <v>26715</v>
      </c>
      <c r="I118" s="1">
        <v>30338</v>
      </c>
      <c r="J118" s="1">
        <v>408324</v>
      </c>
      <c r="M118" s="1">
        <v>1335</v>
      </c>
    </row>
    <row r="119" spans="1:13" ht="16" x14ac:dyDescent="0.2">
      <c r="A119" s="7" t="s">
        <v>101</v>
      </c>
      <c r="B119" s="1">
        <v>450397</v>
      </c>
      <c r="C119" s="1">
        <v>21904</v>
      </c>
      <c r="D119" s="1">
        <v>90711</v>
      </c>
      <c r="E119" s="1">
        <v>15259</v>
      </c>
      <c r="F119" s="1">
        <v>25966</v>
      </c>
      <c r="G119" s="1" t="s">
        <v>33</v>
      </c>
      <c r="I119" s="1" t="s">
        <v>33</v>
      </c>
      <c r="J119" s="1">
        <v>296557</v>
      </c>
      <c r="M119" s="1" t="s">
        <v>33</v>
      </c>
    </row>
    <row r="120" spans="1:13" ht="16" x14ac:dyDescent="0.2">
      <c r="A120" s="7" t="s">
        <v>102</v>
      </c>
      <c r="B120" s="1">
        <v>54015</v>
      </c>
      <c r="C120" s="1" t="s">
        <v>33</v>
      </c>
      <c r="D120" s="1">
        <v>8088</v>
      </c>
      <c r="E120" s="1">
        <v>1203</v>
      </c>
      <c r="F120" s="1">
        <v>2593</v>
      </c>
      <c r="G120" s="1">
        <v>5376</v>
      </c>
      <c r="I120" s="1" t="s">
        <v>33</v>
      </c>
      <c r="J120" s="1">
        <v>36755</v>
      </c>
      <c r="M120" s="1" t="s">
        <v>33</v>
      </c>
    </row>
    <row r="121" spans="1:13" ht="16" x14ac:dyDescent="0.2">
      <c r="A121" s="7" t="s">
        <v>103</v>
      </c>
      <c r="B121" s="1">
        <v>23454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23454</v>
      </c>
      <c r="M121" s="1" t="s">
        <v>33</v>
      </c>
    </row>
    <row r="122" spans="1:13" ht="16" x14ac:dyDescent="0.2">
      <c r="A122" s="7" t="s">
        <v>46</v>
      </c>
      <c r="B122" s="1">
        <v>457530</v>
      </c>
      <c r="C122" s="1">
        <v>15891</v>
      </c>
      <c r="D122" s="1">
        <v>174577</v>
      </c>
      <c r="E122" s="1">
        <v>11789</v>
      </c>
      <c r="F122" s="1">
        <v>27228</v>
      </c>
      <c r="G122" s="1">
        <v>1196</v>
      </c>
      <c r="I122" s="1">
        <v>6068</v>
      </c>
      <c r="J122" s="1">
        <v>141326</v>
      </c>
      <c r="M122" s="1">
        <v>79455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1805086</v>
      </c>
      <c r="C124" s="1">
        <v>138682</v>
      </c>
      <c r="D124" s="1">
        <v>719042</v>
      </c>
      <c r="E124" s="1">
        <v>127375</v>
      </c>
      <c r="F124" s="1">
        <v>96419</v>
      </c>
      <c r="G124" s="1">
        <v>32092</v>
      </c>
      <c r="I124" s="1">
        <v>30338</v>
      </c>
      <c r="J124" s="1">
        <v>659804</v>
      </c>
      <c r="M124" s="1">
        <v>1335</v>
      </c>
    </row>
    <row r="125" spans="1:13" ht="16" x14ac:dyDescent="0.2">
      <c r="A125" s="7" t="s">
        <v>101</v>
      </c>
      <c r="B125" s="1">
        <v>102089</v>
      </c>
      <c r="C125" s="1">
        <v>7423</v>
      </c>
      <c r="D125" s="1">
        <v>7825</v>
      </c>
      <c r="E125" s="1">
        <v>5019</v>
      </c>
      <c r="F125" s="1">
        <v>3822</v>
      </c>
      <c r="G125" s="1" t="s">
        <v>33</v>
      </c>
      <c r="I125" s="1" t="s">
        <v>33</v>
      </c>
      <c r="J125" s="1">
        <v>78001</v>
      </c>
      <c r="M125" s="1" t="s">
        <v>33</v>
      </c>
    </row>
    <row r="126" spans="1:13" ht="16" x14ac:dyDescent="0.2">
      <c r="A126" s="7" t="s">
        <v>102</v>
      </c>
      <c r="B126" s="1">
        <v>36983</v>
      </c>
      <c r="C126" s="1">
        <v>18316</v>
      </c>
      <c r="D126" s="1">
        <v>3428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15239</v>
      </c>
      <c r="M126" s="1" t="s">
        <v>33</v>
      </c>
    </row>
    <row r="127" spans="1:13" ht="16" x14ac:dyDescent="0.2">
      <c r="A127" s="7" t="s">
        <v>103</v>
      </c>
      <c r="B127" s="1">
        <v>21683</v>
      </c>
      <c r="C127" s="1" t="s">
        <v>33</v>
      </c>
      <c r="D127" s="1" t="s">
        <v>33</v>
      </c>
      <c r="E127" s="1" t="s">
        <v>33</v>
      </c>
      <c r="F127" s="1">
        <v>9637</v>
      </c>
      <c r="G127" s="1" t="s">
        <v>33</v>
      </c>
      <c r="I127" s="1" t="s">
        <v>33</v>
      </c>
      <c r="J127" s="1">
        <v>12046</v>
      </c>
      <c r="M127" s="1" t="s">
        <v>33</v>
      </c>
    </row>
    <row r="128" spans="1:13" ht="16" x14ac:dyDescent="0.2">
      <c r="A128" s="7" t="s">
        <v>46</v>
      </c>
      <c r="B128" s="1">
        <v>417678</v>
      </c>
      <c r="C128" s="1">
        <v>15891</v>
      </c>
      <c r="D128" s="1">
        <v>134726</v>
      </c>
      <c r="E128" s="1">
        <v>11789</v>
      </c>
      <c r="F128" s="1">
        <v>27228</v>
      </c>
      <c r="G128" s="1">
        <v>1196</v>
      </c>
      <c r="I128" s="1">
        <v>6068</v>
      </c>
      <c r="J128" s="1">
        <v>141326</v>
      </c>
      <c r="M128" s="1">
        <v>79455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1820943</v>
      </c>
      <c r="C130" s="1">
        <v>138690</v>
      </c>
      <c r="D130" s="1">
        <v>691623</v>
      </c>
      <c r="E130" s="1">
        <v>132394</v>
      </c>
      <c r="F130" s="1">
        <v>95429</v>
      </c>
      <c r="G130" s="1">
        <v>32092</v>
      </c>
      <c r="I130" s="1">
        <v>30338</v>
      </c>
      <c r="J130" s="1">
        <v>699042</v>
      </c>
      <c r="M130" s="1">
        <v>1335</v>
      </c>
    </row>
    <row r="131" spans="1:13" ht="16" x14ac:dyDescent="0.2">
      <c r="A131" s="7" t="s">
        <v>101</v>
      </c>
      <c r="B131" s="1">
        <v>128943</v>
      </c>
      <c r="C131" s="1">
        <v>25731</v>
      </c>
      <c r="D131" s="1">
        <v>35937</v>
      </c>
      <c r="E131" s="1" t="s">
        <v>33</v>
      </c>
      <c r="F131" s="1">
        <v>4812</v>
      </c>
      <c r="G131" s="1" t="s">
        <v>33</v>
      </c>
      <c r="I131" s="1" t="s">
        <v>33</v>
      </c>
      <c r="J131" s="1">
        <v>62464</v>
      </c>
      <c r="M131" s="1" t="s">
        <v>33</v>
      </c>
    </row>
    <row r="132" spans="1:13" ht="16" x14ac:dyDescent="0.2">
      <c r="A132" s="7" t="s">
        <v>102</v>
      </c>
      <c r="B132" s="1">
        <v>13958</v>
      </c>
      <c r="C132" s="1" t="s">
        <v>33</v>
      </c>
      <c r="D132" s="1">
        <v>2735</v>
      </c>
      <c r="E132" s="1" t="s">
        <v>33</v>
      </c>
      <c r="F132" s="1">
        <v>9637</v>
      </c>
      <c r="G132" s="1" t="s">
        <v>33</v>
      </c>
      <c r="I132" s="1" t="s">
        <v>33</v>
      </c>
      <c r="J132" s="1">
        <v>1586</v>
      </c>
      <c r="M132" s="1" t="s">
        <v>33</v>
      </c>
    </row>
    <row r="133" spans="1:13" ht="16" x14ac:dyDescent="0.2">
      <c r="A133" s="7" t="s">
        <v>103</v>
      </c>
      <c r="B133" s="1">
        <v>1997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1997</v>
      </c>
      <c r="M133" s="1" t="s">
        <v>33</v>
      </c>
    </row>
    <row r="134" spans="1:13" ht="16" x14ac:dyDescent="0.2">
      <c r="A134" s="7" t="s">
        <v>46</v>
      </c>
      <c r="B134" s="1">
        <v>417678</v>
      </c>
      <c r="C134" s="1">
        <v>15891</v>
      </c>
      <c r="D134" s="1">
        <v>134726</v>
      </c>
      <c r="E134" s="1">
        <v>11789</v>
      </c>
      <c r="F134" s="1">
        <v>27228</v>
      </c>
      <c r="G134" s="1">
        <v>1196</v>
      </c>
      <c r="I134" s="1">
        <v>6068</v>
      </c>
      <c r="J134" s="1">
        <v>141326</v>
      </c>
      <c r="M134" s="1">
        <v>79455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122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2170473</v>
      </c>
      <c r="C9" s="1">
        <v>215956</v>
      </c>
      <c r="D9" s="1">
        <v>714373</v>
      </c>
      <c r="E9" s="1">
        <v>153960</v>
      </c>
      <c r="F9" s="1">
        <v>122626</v>
      </c>
      <c r="G9" s="1">
        <v>29041</v>
      </c>
      <c r="H9" s="1">
        <f>SUM(C9:G9)</f>
        <v>1235956</v>
      </c>
      <c r="I9" s="1">
        <v>13505</v>
      </c>
      <c r="J9" s="1">
        <v>828699</v>
      </c>
      <c r="K9" s="1">
        <f>H9+J9</f>
        <v>2064655</v>
      </c>
      <c r="L9" s="9">
        <f>J9/K9</f>
        <v>0.40137407944668724</v>
      </c>
      <c r="M9" s="1">
        <v>92312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199524</v>
      </c>
      <c r="C11" s="1">
        <v>51865</v>
      </c>
      <c r="D11" s="1">
        <v>60674</v>
      </c>
      <c r="E11" s="1">
        <v>12534</v>
      </c>
      <c r="F11" s="1">
        <v>1823</v>
      </c>
      <c r="G11" s="1">
        <v>6685</v>
      </c>
      <c r="I11" s="1" t="s">
        <v>33</v>
      </c>
      <c r="J11" s="1">
        <v>36231</v>
      </c>
      <c r="M11" s="1">
        <v>29711</v>
      </c>
    </row>
    <row r="12" spans="1:13" ht="16" x14ac:dyDescent="0.2">
      <c r="A12" s="7" t="s">
        <v>36</v>
      </c>
      <c r="B12" s="1">
        <v>601430</v>
      </c>
      <c r="C12" s="1">
        <v>73984</v>
      </c>
      <c r="D12" s="1">
        <v>281327</v>
      </c>
      <c r="E12" s="1">
        <v>54069</v>
      </c>
      <c r="F12" s="1">
        <v>23212</v>
      </c>
      <c r="G12" s="1">
        <v>5826</v>
      </c>
      <c r="I12" s="1">
        <v>3356</v>
      </c>
      <c r="J12" s="1">
        <v>137213</v>
      </c>
      <c r="M12" s="1">
        <v>22442</v>
      </c>
    </row>
    <row r="13" spans="1:13" ht="16" x14ac:dyDescent="0.2">
      <c r="A13" s="7" t="s">
        <v>37</v>
      </c>
      <c r="B13" s="1">
        <v>514335</v>
      </c>
      <c r="C13" s="1">
        <v>55088</v>
      </c>
      <c r="D13" s="1">
        <v>194341</v>
      </c>
      <c r="E13" s="1">
        <v>44098</v>
      </c>
      <c r="F13" s="1">
        <v>44601</v>
      </c>
      <c r="G13" s="1">
        <v>12014</v>
      </c>
      <c r="I13" s="1">
        <v>5223</v>
      </c>
      <c r="J13" s="1">
        <v>139110</v>
      </c>
      <c r="M13" s="1">
        <v>19860</v>
      </c>
    </row>
    <row r="14" spans="1:13" ht="16" x14ac:dyDescent="0.2">
      <c r="A14" s="7" t="s">
        <v>38</v>
      </c>
      <c r="B14" s="1">
        <v>392103</v>
      </c>
      <c r="C14" s="1">
        <v>25215</v>
      </c>
      <c r="D14" s="1">
        <v>139684</v>
      </c>
      <c r="E14" s="1">
        <v>24046</v>
      </c>
      <c r="F14" s="1">
        <v>26484</v>
      </c>
      <c r="G14" s="1">
        <v>2262</v>
      </c>
      <c r="I14" s="1" t="s">
        <v>33</v>
      </c>
      <c r="J14" s="1">
        <v>167481</v>
      </c>
      <c r="M14" s="1">
        <v>6930</v>
      </c>
    </row>
    <row r="15" spans="1:13" ht="16" x14ac:dyDescent="0.2">
      <c r="A15" s="7" t="s">
        <v>39</v>
      </c>
      <c r="B15" s="1">
        <v>463082</v>
      </c>
      <c r="C15" s="1">
        <v>9805</v>
      </c>
      <c r="D15" s="1">
        <v>38347</v>
      </c>
      <c r="E15" s="1">
        <v>19212</v>
      </c>
      <c r="F15" s="1">
        <v>26506</v>
      </c>
      <c r="G15" s="1">
        <v>2254</v>
      </c>
      <c r="I15" s="1">
        <v>4926</v>
      </c>
      <c r="J15" s="1">
        <v>348663</v>
      </c>
      <c r="M15" s="1">
        <v>13369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1073471</v>
      </c>
      <c r="C17" s="1">
        <v>114541</v>
      </c>
      <c r="D17" s="1">
        <v>400591</v>
      </c>
      <c r="E17" s="1">
        <v>48960</v>
      </c>
      <c r="F17" s="1">
        <v>74185</v>
      </c>
      <c r="G17" s="1">
        <v>15742</v>
      </c>
      <c r="I17" s="1">
        <v>7936</v>
      </c>
      <c r="J17" s="1">
        <v>365000</v>
      </c>
      <c r="M17" s="1">
        <v>46516</v>
      </c>
    </row>
    <row r="18" spans="1:13" ht="16" x14ac:dyDescent="0.2">
      <c r="A18" s="7" t="s">
        <v>41</v>
      </c>
      <c r="B18" s="1">
        <v>1097002</v>
      </c>
      <c r="C18" s="1">
        <v>101416</v>
      </c>
      <c r="D18" s="1">
        <v>313783</v>
      </c>
      <c r="E18" s="1">
        <v>105000</v>
      </c>
      <c r="F18" s="1">
        <v>48441</v>
      </c>
      <c r="G18" s="1">
        <v>13299</v>
      </c>
      <c r="I18" s="1">
        <v>5569</v>
      </c>
      <c r="J18" s="1">
        <v>463699</v>
      </c>
      <c r="M18" s="1">
        <v>45796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1049105</v>
      </c>
      <c r="C20" s="1">
        <v>113545</v>
      </c>
      <c r="D20" s="1">
        <v>390926</v>
      </c>
      <c r="E20" s="1">
        <v>48960</v>
      </c>
      <c r="F20" s="1">
        <v>71408</v>
      </c>
      <c r="G20" s="1">
        <v>15742</v>
      </c>
      <c r="I20" s="1">
        <v>7936</v>
      </c>
      <c r="J20" s="1">
        <v>358786</v>
      </c>
      <c r="M20" s="1">
        <v>41802</v>
      </c>
    </row>
    <row r="21" spans="1:13" ht="16" x14ac:dyDescent="0.2">
      <c r="A21" s="7" t="s">
        <v>43</v>
      </c>
      <c r="B21" s="1">
        <v>1074811</v>
      </c>
      <c r="C21" s="1">
        <v>97524</v>
      </c>
      <c r="D21" s="1">
        <v>307728</v>
      </c>
      <c r="E21" s="1">
        <v>102701</v>
      </c>
      <c r="F21" s="1">
        <v>48441</v>
      </c>
      <c r="G21" s="1">
        <v>13299</v>
      </c>
      <c r="I21" s="1">
        <v>5569</v>
      </c>
      <c r="J21" s="1">
        <v>454527</v>
      </c>
      <c r="M21" s="1">
        <v>45022</v>
      </c>
    </row>
    <row r="22" spans="1:13" ht="16" x14ac:dyDescent="0.2">
      <c r="A22" s="7" t="s">
        <v>44</v>
      </c>
      <c r="B22" s="1">
        <v>26904</v>
      </c>
      <c r="C22" s="1">
        <v>3892</v>
      </c>
      <c r="D22" s="1">
        <v>9559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13454</v>
      </c>
      <c r="M22" s="1" t="s">
        <v>33</v>
      </c>
    </row>
    <row r="23" spans="1:13" ht="16" x14ac:dyDescent="0.2">
      <c r="A23" s="7" t="s">
        <v>45</v>
      </c>
      <c r="B23" s="1">
        <v>9450</v>
      </c>
      <c r="C23" s="1">
        <v>996</v>
      </c>
      <c r="D23" s="1">
        <v>4224</v>
      </c>
      <c r="E23" s="1">
        <v>2299</v>
      </c>
      <c r="F23" s="1" t="s">
        <v>33</v>
      </c>
      <c r="G23" s="1" t="s">
        <v>33</v>
      </c>
      <c r="I23" s="1" t="s">
        <v>33</v>
      </c>
      <c r="J23" s="1">
        <v>1931</v>
      </c>
      <c r="M23" s="1" t="s">
        <v>33</v>
      </c>
    </row>
    <row r="24" spans="1:13" ht="16" x14ac:dyDescent="0.2">
      <c r="A24" s="7" t="s">
        <v>46</v>
      </c>
      <c r="B24" s="1">
        <v>10203</v>
      </c>
      <c r="C24" s="1" t="s">
        <v>33</v>
      </c>
      <c r="D24" s="1">
        <v>1937</v>
      </c>
      <c r="E24" s="1" t="s">
        <v>33</v>
      </c>
      <c r="F24" s="1">
        <v>2778</v>
      </c>
      <c r="G24" s="1" t="s">
        <v>33</v>
      </c>
      <c r="I24" s="1" t="s">
        <v>33</v>
      </c>
      <c r="J24" s="1" t="s">
        <v>33</v>
      </c>
      <c r="M24" s="1">
        <v>5488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86226</v>
      </c>
      <c r="C26" s="1">
        <v>5117</v>
      </c>
      <c r="D26" s="1">
        <v>25454</v>
      </c>
      <c r="E26" s="1">
        <v>8130</v>
      </c>
      <c r="F26" s="1" t="s">
        <v>33</v>
      </c>
      <c r="G26" s="1">
        <v>6685</v>
      </c>
      <c r="I26" s="1" t="s">
        <v>33</v>
      </c>
      <c r="J26" s="1">
        <v>27280</v>
      </c>
      <c r="M26" s="1">
        <v>13558</v>
      </c>
    </row>
    <row r="27" spans="1:13" ht="16" x14ac:dyDescent="0.2">
      <c r="A27" s="7" t="s">
        <v>48</v>
      </c>
      <c r="B27" s="1">
        <v>1892683</v>
      </c>
      <c r="C27" s="1">
        <v>193443</v>
      </c>
      <c r="D27" s="1">
        <v>617913</v>
      </c>
      <c r="E27" s="1">
        <v>138358</v>
      </c>
      <c r="F27" s="1">
        <v>120030</v>
      </c>
      <c r="G27" s="1">
        <v>22355</v>
      </c>
      <c r="I27" s="1">
        <v>13505</v>
      </c>
      <c r="J27" s="1">
        <v>728434</v>
      </c>
      <c r="M27" s="1">
        <v>58646</v>
      </c>
    </row>
    <row r="28" spans="1:13" ht="16" x14ac:dyDescent="0.2">
      <c r="A28" s="7" t="s">
        <v>49</v>
      </c>
      <c r="B28" s="1">
        <v>90630</v>
      </c>
      <c r="C28" s="1">
        <v>6257</v>
      </c>
      <c r="D28" s="1">
        <v>50426</v>
      </c>
      <c r="E28" s="1">
        <v>5891</v>
      </c>
      <c r="F28" s="1">
        <v>1823</v>
      </c>
      <c r="G28" s="1" t="s">
        <v>33</v>
      </c>
      <c r="I28" s="1" t="s">
        <v>33</v>
      </c>
      <c r="J28" s="1">
        <v>21776</v>
      </c>
      <c r="M28" s="1">
        <v>4457</v>
      </c>
    </row>
    <row r="29" spans="1:13" ht="16" x14ac:dyDescent="0.2">
      <c r="A29" s="7" t="s">
        <v>50</v>
      </c>
      <c r="B29" s="1">
        <v>29681</v>
      </c>
      <c r="C29" s="1">
        <v>9509</v>
      </c>
      <c r="D29" s="1">
        <v>12303</v>
      </c>
      <c r="E29" s="1" t="s">
        <v>33</v>
      </c>
      <c r="F29" s="1" t="s">
        <v>33</v>
      </c>
      <c r="G29" s="1" t="s">
        <v>33</v>
      </c>
      <c r="I29" s="1" t="s">
        <v>33</v>
      </c>
      <c r="J29" s="1">
        <v>7868</v>
      </c>
      <c r="M29" s="1" t="s">
        <v>33</v>
      </c>
    </row>
    <row r="30" spans="1:13" ht="16" x14ac:dyDescent="0.2">
      <c r="A30" s="7" t="s">
        <v>51</v>
      </c>
      <c r="B30" s="1">
        <v>37790</v>
      </c>
      <c r="C30" s="1">
        <v>1630</v>
      </c>
      <c r="D30" s="1">
        <v>6340</v>
      </c>
      <c r="E30" s="1">
        <v>1000</v>
      </c>
      <c r="F30" s="1">
        <v>774</v>
      </c>
      <c r="G30" s="1" t="s">
        <v>33</v>
      </c>
      <c r="I30" s="1" t="s">
        <v>33</v>
      </c>
      <c r="J30" s="1">
        <v>20737</v>
      </c>
      <c r="M30" s="1">
        <v>7309</v>
      </c>
    </row>
    <row r="31" spans="1:13" ht="16" x14ac:dyDescent="0.2">
      <c r="A31" s="7" t="s">
        <v>46</v>
      </c>
      <c r="B31" s="1">
        <v>33464</v>
      </c>
      <c r="C31" s="1" t="s">
        <v>33</v>
      </c>
      <c r="D31" s="1">
        <v>1937</v>
      </c>
      <c r="E31" s="1">
        <v>581</v>
      </c>
      <c r="F31" s="1" t="s">
        <v>33</v>
      </c>
      <c r="G31" s="1" t="s">
        <v>33</v>
      </c>
      <c r="I31" s="1" t="s">
        <v>33</v>
      </c>
      <c r="J31" s="1">
        <v>22604</v>
      </c>
      <c r="M31" s="1">
        <v>8342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192639</v>
      </c>
      <c r="C33" s="1">
        <v>13443</v>
      </c>
      <c r="D33" s="1">
        <v>77413</v>
      </c>
      <c r="E33" s="1">
        <v>14022</v>
      </c>
      <c r="F33" s="1">
        <v>1823</v>
      </c>
      <c r="G33" s="1">
        <v>6685</v>
      </c>
      <c r="I33" s="1" t="s">
        <v>33</v>
      </c>
      <c r="J33" s="1">
        <v>61238</v>
      </c>
      <c r="M33" s="1">
        <v>18015</v>
      </c>
    </row>
    <row r="34" spans="1:13" ht="16" x14ac:dyDescent="0.2">
      <c r="A34" s="7" t="s">
        <v>53</v>
      </c>
      <c r="B34" s="1">
        <v>1884599</v>
      </c>
      <c r="C34" s="1">
        <v>192447</v>
      </c>
      <c r="D34" s="1">
        <v>615905</v>
      </c>
      <c r="E34" s="1">
        <v>138358</v>
      </c>
      <c r="F34" s="1">
        <v>117252</v>
      </c>
      <c r="G34" s="1">
        <v>22355</v>
      </c>
      <c r="I34" s="1">
        <v>13505</v>
      </c>
      <c r="J34" s="1">
        <v>726131</v>
      </c>
      <c r="M34" s="1">
        <v>58646</v>
      </c>
    </row>
    <row r="35" spans="1:13" ht="16" x14ac:dyDescent="0.2">
      <c r="A35" s="7" t="s">
        <v>54</v>
      </c>
      <c r="B35" s="1">
        <v>56994</v>
      </c>
      <c r="C35" s="1">
        <v>10067</v>
      </c>
      <c r="D35" s="1">
        <v>19119</v>
      </c>
      <c r="E35" s="1">
        <v>1000</v>
      </c>
      <c r="F35" s="1">
        <v>774</v>
      </c>
      <c r="G35" s="1" t="s">
        <v>33</v>
      </c>
      <c r="I35" s="1" t="s">
        <v>33</v>
      </c>
      <c r="J35" s="1">
        <v>18727</v>
      </c>
      <c r="M35" s="1">
        <v>7309</v>
      </c>
    </row>
    <row r="36" spans="1:13" ht="16" x14ac:dyDescent="0.2">
      <c r="A36" s="7" t="s">
        <v>46</v>
      </c>
      <c r="B36" s="1">
        <v>36241</v>
      </c>
      <c r="C36" s="1" t="s">
        <v>33</v>
      </c>
      <c r="D36" s="1">
        <v>1937</v>
      </c>
      <c r="E36" s="1">
        <v>581</v>
      </c>
      <c r="F36" s="1">
        <v>2778</v>
      </c>
      <c r="G36" s="1" t="s">
        <v>33</v>
      </c>
      <c r="I36" s="1" t="s">
        <v>33</v>
      </c>
      <c r="J36" s="1">
        <v>22604</v>
      </c>
      <c r="M36" s="1">
        <v>8342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234045</v>
      </c>
      <c r="C38" s="1">
        <v>40369</v>
      </c>
      <c r="D38" s="1">
        <v>52567</v>
      </c>
      <c r="E38" s="1">
        <v>19090</v>
      </c>
      <c r="F38" s="1">
        <v>15854</v>
      </c>
      <c r="G38" s="1" t="s">
        <v>33</v>
      </c>
      <c r="H38" s="1">
        <f>SUM(C38:G38)</f>
        <v>127880</v>
      </c>
      <c r="I38" s="1" t="s">
        <v>33</v>
      </c>
      <c r="J38" s="1">
        <v>94094</v>
      </c>
      <c r="K38" s="1">
        <f>H38+J38</f>
        <v>221974</v>
      </c>
      <c r="L38" s="9">
        <f>J38/K38</f>
        <v>0.42389649238199067</v>
      </c>
      <c r="M38" s="1">
        <v>12072</v>
      </c>
    </row>
    <row r="39" spans="1:13" ht="16" x14ac:dyDescent="0.2">
      <c r="A39" s="7" t="s">
        <v>56</v>
      </c>
      <c r="B39" s="1">
        <v>1688328</v>
      </c>
      <c r="C39" s="1">
        <v>161678</v>
      </c>
      <c r="D39" s="1">
        <v>577157</v>
      </c>
      <c r="E39" s="1">
        <v>112308</v>
      </c>
      <c r="F39" s="1">
        <v>91530</v>
      </c>
      <c r="G39" s="1">
        <v>29041</v>
      </c>
      <c r="H39" s="1">
        <f t="shared" ref="H39:H40" si="0">SUM(C39:G39)</f>
        <v>971714</v>
      </c>
      <c r="I39" s="1">
        <v>11972</v>
      </c>
      <c r="J39" s="1">
        <v>631711</v>
      </c>
      <c r="K39" s="1">
        <f t="shared" ref="K39:K40" si="1">H39+J39</f>
        <v>1603425</v>
      </c>
      <c r="L39" s="9">
        <f t="shared" ref="L39:L40" si="2">J39/K39</f>
        <v>0.39397602008201194</v>
      </c>
      <c r="M39" s="1">
        <v>72932</v>
      </c>
    </row>
    <row r="40" spans="1:13" ht="16" x14ac:dyDescent="0.2">
      <c r="A40" s="7" t="s">
        <v>57</v>
      </c>
      <c r="B40" s="1">
        <v>97410</v>
      </c>
      <c r="C40" s="1">
        <v>7552</v>
      </c>
      <c r="D40" s="1">
        <v>21201</v>
      </c>
      <c r="E40" s="1">
        <v>11932</v>
      </c>
      <c r="F40" s="1">
        <v>4591</v>
      </c>
      <c r="G40" s="1" t="s">
        <v>33</v>
      </c>
      <c r="H40" s="1">
        <f t="shared" si="0"/>
        <v>45276</v>
      </c>
      <c r="I40" s="1">
        <v>1533</v>
      </c>
      <c r="J40" s="1">
        <v>50601</v>
      </c>
      <c r="K40" s="1">
        <f t="shared" si="1"/>
        <v>95877</v>
      </c>
      <c r="L40" s="9">
        <f t="shared" si="2"/>
        <v>0.52776995525517068</v>
      </c>
      <c r="M40" s="1" t="s">
        <v>33</v>
      </c>
    </row>
    <row r="41" spans="1:13" ht="16" x14ac:dyDescent="0.2">
      <c r="A41" s="7" t="s">
        <v>58</v>
      </c>
      <c r="B41" s="1">
        <v>28649</v>
      </c>
      <c r="C41" s="1" t="s">
        <v>33</v>
      </c>
      <c r="D41" s="1">
        <v>16374</v>
      </c>
      <c r="E41" s="1">
        <v>6230</v>
      </c>
      <c r="F41" s="1">
        <v>2999</v>
      </c>
      <c r="G41" s="1" t="s">
        <v>33</v>
      </c>
      <c r="I41" s="1" t="s">
        <v>33</v>
      </c>
      <c r="J41" s="1">
        <v>3046</v>
      </c>
      <c r="M41" s="1" t="s">
        <v>33</v>
      </c>
    </row>
    <row r="42" spans="1:13" ht="16" x14ac:dyDescent="0.2">
      <c r="A42" s="7" t="s">
        <v>59</v>
      </c>
      <c r="B42" s="1">
        <v>122041</v>
      </c>
      <c r="C42" s="1">
        <v>6358</v>
      </c>
      <c r="D42" s="1">
        <v>47075</v>
      </c>
      <c r="E42" s="1">
        <v>4400</v>
      </c>
      <c r="F42" s="1">
        <v>7652</v>
      </c>
      <c r="G42" s="1" t="s">
        <v>33</v>
      </c>
      <c r="I42" s="1" t="s">
        <v>33</v>
      </c>
      <c r="J42" s="1">
        <v>49246</v>
      </c>
      <c r="M42" s="1">
        <v>7309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85544</v>
      </c>
      <c r="C44" s="1" t="s">
        <v>33</v>
      </c>
      <c r="D44" s="1">
        <v>28232</v>
      </c>
      <c r="E44" s="1" t="s">
        <v>33</v>
      </c>
      <c r="F44" s="1">
        <v>4800</v>
      </c>
      <c r="G44" s="1" t="s">
        <v>33</v>
      </c>
      <c r="I44" s="1" t="s">
        <v>33</v>
      </c>
      <c r="J44" s="1">
        <v>49701</v>
      </c>
      <c r="M44" s="1">
        <v>2812</v>
      </c>
    </row>
    <row r="45" spans="1:13" ht="16" x14ac:dyDescent="0.2">
      <c r="A45" s="7" t="s">
        <v>61</v>
      </c>
      <c r="B45" s="1">
        <v>685103</v>
      </c>
      <c r="C45" s="1">
        <v>52526</v>
      </c>
      <c r="D45" s="1">
        <v>222602</v>
      </c>
      <c r="E45" s="1">
        <v>18385</v>
      </c>
      <c r="F45" s="1">
        <v>17395</v>
      </c>
      <c r="G45" s="1">
        <v>9477</v>
      </c>
      <c r="I45" s="1" t="s">
        <v>33</v>
      </c>
      <c r="J45" s="1">
        <v>316593</v>
      </c>
      <c r="M45" s="1">
        <v>48124</v>
      </c>
    </row>
    <row r="46" spans="1:13" ht="16" x14ac:dyDescent="0.2">
      <c r="A46" s="7" t="s">
        <v>175</v>
      </c>
      <c r="C46" s="1">
        <f>SUM(C44:C45)</f>
        <v>52526</v>
      </c>
      <c r="D46" s="1">
        <f>SUM(D44:D45)</f>
        <v>250834</v>
      </c>
      <c r="E46" s="1">
        <f>SUM(E44:E45)</f>
        <v>18385</v>
      </c>
      <c r="F46" s="1">
        <f>SUM(F44:F45)</f>
        <v>22195</v>
      </c>
      <c r="G46" s="1">
        <f>SUM(G44:G45)</f>
        <v>9477</v>
      </c>
      <c r="H46" s="1">
        <f>SUM(C46:G46)</f>
        <v>353417</v>
      </c>
      <c r="J46" s="1">
        <f>SUM(J44:J45)</f>
        <v>366294</v>
      </c>
      <c r="K46" s="1">
        <f>H46+J46</f>
        <v>719711</v>
      </c>
      <c r="L46" s="9">
        <f>J46/K46</f>
        <v>0.50894595191681102</v>
      </c>
    </row>
    <row r="47" spans="1:13" ht="16" x14ac:dyDescent="0.2">
      <c r="A47" s="7" t="s">
        <v>62</v>
      </c>
      <c r="B47" s="1">
        <v>722026</v>
      </c>
      <c r="C47" s="1">
        <v>48295</v>
      </c>
      <c r="D47" s="1">
        <v>287292</v>
      </c>
      <c r="E47" s="1">
        <v>29127</v>
      </c>
      <c r="F47" s="1">
        <v>62685</v>
      </c>
      <c r="G47" s="1">
        <v>17302</v>
      </c>
      <c r="H47" s="1">
        <f>SUM(C47:G47)</f>
        <v>444701</v>
      </c>
      <c r="I47" s="1">
        <v>8330</v>
      </c>
      <c r="J47" s="1">
        <v>241876</v>
      </c>
      <c r="K47" s="1">
        <f>H47+J47</f>
        <v>686577</v>
      </c>
      <c r="L47" s="9">
        <f>J47/K47</f>
        <v>0.3522926051994168</v>
      </c>
      <c r="M47" s="1">
        <v>27118</v>
      </c>
    </row>
    <row r="48" spans="1:13" ht="16" x14ac:dyDescent="0.2">
      <c r="A48" s="7" t="s">
        <v>63</v>
      </c>
      <c r="B48" s="1">
        <v>677800</v>
      </c>
      <c r="C48" s="1">
        <v>115135</v>
      </c>
      <c r="D48" s="1">
        <v>176247</v>
      </c>
      <c r="E48" s="1">
        <v>106447</v>
      </c>
      <c r="F48" s="1">
        <v>37747</v>
      </c>
      <c r="G48" s="1">
        <v>2262</v>
      </c>
      <c r="I48" s="1">
        <v>5175</v>
      </c>
      <c r="J48" s="1">
        <v>220529</v>
      </c>
      <c r="M48" s="1">
        <v>14259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1246035</v>
      </c>
      <c r="C50" s="1">
        <v>110880</v>
      </c>
      <c r="D50" s="1">
        <v>405166</v>
      </c>
      <c r="E50" s="1">
        <v>91580</v>
      </c>
      <c r="F50" s="1">
        <v>87458</v>
      </c>
      <c r="G50" s="1">
        <v>14049</v>
      </c>
      <c r="I50" s="1">
        <v>7936</v>
      </c>
      <c r="J50" s="1">
        <v>493223</v>
      </c>
      <c r="M50" s="1">
        <v>35743</v>
      </c>
    </row>
    <row r="51" spans="1:13" ht="16" x14ac:dyDescent="0.2">
      <c r="A51" s="7" t="s">
        <v>65</v>
      </c>
      <c r="B51" s="1">
        <v>68641</v>
      </c>
      <c r="C51" s="1" t="s">
        <v>33</v>
      </c>
      <c r="D51" s="1">
        <v>19391</v>
      </c>
      <c r="E51" s="1">
        <v>581</v>
      </c>
      <c r="F51" s="1">
        <v>3380</v>
      </c>
      <c r="G51" s="1" t="s">
        <v>33</v>
      </c>
      <c r="I51" s="1">
        <v>895</v>
      </c>
      <c r="J51" s="1">
        <v>44393</v>
      </c>
      <c r="M51" s="1" t="s">
        <v>33</v>
      </c>
    </row>
    <row r="52" spans="1:13" ht="16" x14ac:dyDescent="0.2">
      <c r="A52" s="7" t="s">
        <v>66</v>
      </c>
      <c r="B52" s="1">
        <v>318986</v>
      </c>
      <c r="C52" s="1">
        <v>25510</v>
      </c>
      <c r="D52" s="1">
        <v>101005</v>
      </c>
      <c r="E52" s="1">
        <v>26067</v>
      </c>
      <c r="F52" s="1">
        <v>12599</v>
      </c>
      <c r="G52" s="1">
        <v>2510</v>
      </c>
      <c r="I52" s="1">
        <v>2851</v>
      </c>
      <c r="J52" s="1">
        <v>142203</v>
      </c>
      <c r="M52" s="1">
        <v>6240</v>
      </c>
    </row>
    <row r="53" spans="1:13" ht="16" x14ac:dyDescent="0.2">
      <c r="A53" s="7" t="s">
        <v>67</v>
      </c>
      <c r="B53" s="1">
        <v>534911</v>
      </c>
      <c r="C53" s="1">
        <v>79566</v>
      </c>
      <c r="D53" s="1">
        <v>188810</v>
      </c>
      <c r="E53" s="1">
        <v>35731</v>
      </c>
      <c r="F53" s="1">
        <v>19188</v>
      </c>
      <c r="G53" s="1">
        <v>12482</v>
      </c>
      <c r="I53" s="1">
        <v>1823</v>
      </c>
      <c r="J53" s="1">
        <v>147754</v>
      </c>
      <c r="M53" s="1">
        <v>49556</v>
      </c>
    </row>
    <row r="54" spans="1:13" ht="16" x14ac:dyDescent="0.2">
      <c r="A54" s="7" t="s">
        <v>46</v>
      </c>
      <c r="B54" s="1">
        <v>1901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1127</v>
      </c>
      <c r="M54" s="1">
        <v>774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253637</v>
      </c>
      <c r="C56" s="1">
        <v>17463</v>
      </c>
      <c r="D56" s="1">
        <v>84129</v>
      </c>
      <c r="E56" s="1">
        <v>17417</v>
      </c>
      <c r="F56" s="1">
        <v>5654</v>
      </c>
      <c r="G56" s="1">
        <v>1149</v>
      </c>
      <c r="I56" s="1" t="s">
        <v>33</v>
      </c>
      <c r="J56" s="1">
        <v>123556</v>
      </c>
      <c r="M56" s="1">
        <v>4268</v>
      </c>
    </row>
    <row r="57" spans="1:13" ht="16" x14ac:dyDescent="0.2">
      <c r="A57" s="7" t="s">
        <v>69</v>
      </c>
      <c r="B57" s="1">
        <v>785154</v>
      </c>
      <c r="C57" s="1">
        <v>82191</v>
      </c>
      <c r="D57" s="1">
        <v>218392</v>
      </c>
      <c r="E57" s="1">
        <v>57339</v>
      </c>
      <c r="F57" s="1">
        <v>44874</v>
      </c>
      <c r="G57" s="1">
        <v>7396</v>
      </c>
      <c r="I57" s="1">
        <v>9583</v>
      </c>
      <c r="J57" s="1">
        <v>328830</v>
      </c>
      <c r="M57" s="1">
        <v>36548</v>
      </c>
    </row>
    <row r="58" spans="1:13" ht="16" x14ac:dyDescent="0.2">
      <c r="A58" s="7" t="s">
        <v>70</v>
      </c>
      <c r="B58" s="1">
        <v>431935</v>
      </c>
      <c r="C58" s="1">
        <v>32789</v>
      </c>
      <c r="D58" s="1">
        <v>196819</v>
      </c>
      <c r="E58" s="1">
        <v>33583</v>
      </c>
      <c r="F58" s="1">
        <v>30656</v>
      </c>
      <c r="G58" s="1">
        <v>9040</v>
      </c>
      <c r="I58" s="1">
        <v>1533</v>
      </c>
      <c r="J58" s="1">
        <v>113019</v>
      </c>
      <c r="M58" s="1">
        <v>14496</v>
      </c>
    </row>
    <row r="59" spans="1:13" ht="16" x14ac:dyDescent="0.2">
      <c r="A59" s="7" t="s">
        <v>71</v>
      </c>
      <c r="B59" s="1">
        <v>405170</v>
      </c>
      <c r="C59" s="1">
        <v>66414</v>
      </c>
      <c r="D59" s="1">
        <v>139434</v>
      </c>
      <c r="E59" s="1">
        <v>24448</v>
      </c>
      <c r="F59" s="1">
        <v>16405</v>
      </c>
      <c r="G59" s="1">
        <v>8130</v>
      </c>
      <c r="I59" s="1">
        <v>2389</v>
      </c>
      <c r="J59" s="1">
        <v>139762</v>
      </c>
      <c r="M59" s="1">
        <v>8189</v>
      </c>
    </row>
    <row r="60" spans="1:13" ht="16" x14ac:dyDescent="0.2">
      <c r="A60" s="7" t="s">
        <v>72</v>
      </c>
      <c r="B60" s="1">
        <v>177748</v>
      </c>
      <c r="C60" s="1">
        <v>15939</v>
      </c>
      <c r="D60" s="1">
        <v>49193</v>
      </c>
      <c r="E60" s="1">
        <v>12379</v>
      </c>
      <c r="F60" s="1">
        <v>9785</v>
      </c>
      <c r="G60" s="1">
        <v>3326</v>
      </c>
      <c r="I60" s="1" t="s">
        <v>33</v>
      </c>
      <c r="J60" s="1">
        <v>64297</v>
      </c>
      <c r="M60" s="1">
        <v>22829</v>
      </c>
    </row>
    <row r="61" spans="1:13" ht="16" x14ac:dyDescent="0.2">
      <c r="A61" s="7" t="s">
        <v>73</v>
      </c>
      <c r="B61" s="1">
        <v>60260</v>
      </c>
      <c r="C61" s="1">
        <v>1161</v>
      </c>
      <c r="D61" s="1">
        <v>18582</v>
      </c>
      <c r="E61" s="1">
        <v>8794</v>
      </c>
      <c r="F61" s="1">
        <v>5623</v>
      </c>
      <c r="G61" s="1" t="s">
        <v>33</v>
      </c>
      <c r="I61" s="1" t="s">
        <v>33</v>
      </c>
      <c r="J61" s="1">
        <v>20119</v>
      </c>
      <c r="M61" s="1">
        <v>5982</v>
      </c>
    </row>
    <row r="62" spans="1:13" ht="16" x14ac:dyDescent="0.2">
      <c r="A62" s="7" t="s">
        <v>74</v>
      </c>
      <c r="B62" s="1">
        <v>56569</v>
      </c>
      <c r="C62" s="1" t="s">
        <v>33</v>
      </c>
      <c r="D62" s="1">
        <v>7824</v>
      </c>
      <c r="E62" s="1" t="s">
        <v>33</v>
      </c>
      <c r="F62" s="1">
        <v>9629</v>
      </c>
      <c r="G62" s="1" t="s">
        <v>33</v>
      </c>
      <c r="I62" s="1" t="s">
        <v>33</v>
      </c>
      <c r="J62" s="1">
        <v>39115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772249</v>
      </c>
      <c r="C64" s="1">
        <v>70974</v>
      </c>
      <c r="D64" s="1">
        <v>289799</v>
      </c>
      <c r="E64" s="1">
        <v>59692</v>
      </c>
      <c r="F64" s="1">
        <v>54511</v>
      </c>
      <c r="G64" s="1">
        <v>13810</v>
      </c>
      <c r="H64" s="1">
        <f>SUM(C64:G64)</f>
        <v>488786</v>
      </c>
      <c r="I64" s="1">
        <v>3922</v>
      </c>
      <c r="J64" s="1">
        <v>239639</v>
      </c>
      <c r="K64" s="1">
        <f>H64+J64</f>
        <v>728425</v>
      </c>
      <c r="L64" s="9">
        <f>J64/K64</f>
        <v>0.32898239352026631</v>
      </c>
      <c r="M64" s="1">
        <v>39901</v>
      </c>
    </row>
    <row r="65" spans="1:13" ht="16" x14ac:dyDescent="0.2">
      <c r="A65" s="7" t="s">
        <v>46</v>
      </c>
      <c r="B65" s="1">
        <v>1398224</v>
      </c>
      <c r="C65" s="1">
        <v>144983</v>
      </c>
      <c r="D65" s="1">
        <v>424574</v>
      </c>
      <c r="E65" s="1">
        <v>94268</v>
      </c>
      <c r="F65" s="1">
        <v>68115</v>
      </c>
      <c r="G65" s="1">
        <v>15230</v>
      </c>
      <c r="H65" s="1">
        <f>SUM(C65:G65)</f>
        <v>747170</v>
      </c>
      <c r="I65" s="1">
        <v>9583</v>
      </c>
      <c r="J65" s="1">
        <v>589060</v>
      </c>
      <c r="K65" s="1">
        <f>H65+J65</f>
        <v>1336230</v>
      </c>
      <c r="L65" s="9">
        <f>J65/K65</f>
        <v>0.44083728100701225</v>
      </c>
      <c r="M65" s="1">
        <v>52411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206952</v>
      </c>
      <c r="C67" s="1">
        <v>6574</v>
      </c>
      <c r="D67" s="1">
        <v>40800</v>
      </c>
      <c r="E67" s="1">
        <v>7356</v>
      </c>
      <c r="F67" s="1">
        <v>1779</v>
      </c>
      <c r="G67" s="1" t="s">
        <v>33</v>
      </c>
      <c r="I67" s="1">
        <v>1823</v>
      </c>
      <c r="J67" s="1">
        <v>141101</v>
      </c>
      <c r="M67" s="1">
        <v>7519</v>
      </c>
    </row>
    <row r="68" spans="1:13" ht="16" x14ac:dyDescent="0.2">
      <c r="A68" s="7" t="s">
        <v>77</v>
      </c>
      <c r="B68" s="1">
        <v>214545</v>
      </c>
      <c r="C68" s="1">
        <v>27250</v>
      </c>
      <c r="D68" s="1">
        <v>63029</v>
      </c>
      <c r="E68" s="1">
        <v>6833</v>
      </c>
      <c r="F68" s="1">
        <v>4725</v>
      </c>
      <c r="G68" s="1" t="s">
        <v>33</v>
      </c>
      <c r="I68" s="1">
        <v>1318</v>
      </c>
      <c r="J68" s="1">
        <v>111390</v>
      </c>
      <c r="M68" s="1" t="s">
        <v>33</v>
      </c>
    </row>
    <row r="69" spans="1:13" ht="16" x14ac:dyDescent="0.2">
      <c r="A69" s="7" t="s">
        <v>176</v>
      </c>
      <c r="C69" s="1">
        <f>SUM(C67:C68)</f>
        <v>33824</v>
      </c>
      <c r="D69" s="1">
        <f>SUM(D67:D68)</f>
        <v>103829</v>
      </c>
      <c r="E69" s="1">
        <f>SUM(E67:E68)</f>
        <v>14189</v>
      </c>
      <c r="F69" s="1">
        <f>SUM(F67:F68)</f>
        <v>6504</v>
      </c>
      <c r="G69" s="1">
        <f>SUM(G67:G68)</f>
        <v>0</v>
      </c>
      <c r="H69" s="1">
        <f>SUM(C67:G69)</f>
        <v>316692</v>
      </c>
      <c r="J69" s="1">
        <f>SUM(J67:J68)</f>
        <v>252491</v>
      </c>
      <c r="K69" s="1">
        <f>SUM(H69+J69)</f>
        <v>569183</v>
      </c>
      <c r="L69" s="9">
        <f>J69/K69</f>
        <v>0.44360249691224085</v>
      </c>
    </row>
    <row r="70" spans="1:13" x14ac:dyDescent="0.2">
      <c r="A70" s="7"/>
    </row>
    <row r="71" spans="1:13" ht="16" x14ac:dyDescent="0.2">
      <c r="A71" s="7" t="s">
        <v>78</v>
      </c>
      <c r="B71" s="1">
        <v>175107</v>
      </c>
      <c r="C71" s="1">
        <v>14359</v>
      </c>
      <c r="D71" s="1">
        <v>54358</v>
      </c>
      <c r="E71" s="1">
        <v>13771</v>
      </c>
      <c r="F71" s="1">
        <v>13089</v>
      </c>
      <c r="G71" s="1">
        <v>2254</v>
      </c>
      <c r="I71" s="1">
        <v>2149</v>
      </c>
      <c r="J71" s="1">
        <v>75127</v>
      </c>
      <c r="M71" s="1" t="s">
        <v>33</v>
      </c>
    </row>
    <row r="72" spans="1:13" ht="16" x14ac:dyDescent="0.2">
      <c r="A72" s="7" t="s">
        <v>79</v>
      </c>
      <c r="B72" s="1">
        <v>326968</v>
      </c>
      <c r="C72" s="1">
        <v>24956</v>
      </c>
      <c r="D72" s="1">
        <v>136202</v>
      </c>
      <c r="E72" s="1">
        <v>28463</v>
      </c>
      <c r="F72" s="1">
        <v>18441</v>
      </c>
      <c r="G72" s="1">
        <v>3326</v>
      </c>
      <c r="I72" s="1" t="s">
        <v>33</v>
      </c>
      <c r="J72" s="1">
        <v>115580</v>
      </c>
      <c r="M72" s="1" t="s">
        <v>33</v>
      </c>
    </row>
    <row r="73" spans="1:13" ht="16" x14ac:dyDescent="0.2">
      <c r="A73" s="7" t="s">
        <v>80</v>
      </c>
      <c r="B73" s="1">
        <v>267552</v>
      </c>
      <c r="C73" s="1">
        <v>42312</v>
      </c>
      <c r="D73" s="1">
        <v>99073</v>
      </c>
      <c r="E73" s="1">
        <v>27379</v>
      </c>
      <c r="F73" s="1">
        <v>15547</v>
      </c>
      <c r="G73" s="1">
        <v>9397</v>
      </c>
      <c r="I73" s="1">
        <v>2411</v>
      </c>
      <c r="J73" s="1">
        <v>71433</v>
      </c>
      <c r="M73" s="1" t="s">
        <v>33</v>
      </c>
    </row>
    <row r="74" spans="1:13" ht="16" x14ac:dyDescent="0.2">
      <c r="A74" s="7" t="s">
        <v>81</v>
      </c>
      <c r="B74" s="1">
        <v>273292</v>
      </c>
      <c r="C74" s="1">
        <v>40679</v>
      </c>
      <c r="D74" s="1">
        <v>101938</v>
      </c>
      <c r="E74" s="1">
        <v>36334</v>
      </c>
      <c r="F74" s="1">
        <v>13052</v>
      </c>
      <c r="G74" s="1" t="s">
        <v>33</v>
      </c>
      <c r="H74" s="1">
        <f>SUM(C74:G74)</f>
        <v>192003</v>
      </c>
      <c r="I74" s="1" t="s">
        <v>33</v>
      </c>
      <c r="J74" s="1">
        <v>81290</v>
      </c>
      <c r="K74" s="1">
        <f>H74+J74</f>
        <v>273293</v>
      </c>
      <c r="L74" s="9">
        <f>J74/K74</f>
        <v>0.29744633049510966</v>
      </c>
      <c r="M74" s="1" t="s">
        <v>33</v>
      </c>
    </row>
    <row r="75" spans="1:13" ht="16" x14ac:dyDescent="0.2">
      <c r="A75" s="7" t="s">
        <v>82</v>
      </c>
      <c r="B75" s="1">
        <v>101475</v>
      </c>
      <c r="C75" s="1">
        <v>12112</v>
      </c>
      <c r="D75" s="1">
        <v>39440</v>
      </c>
      <c r="E75" s="1">
        <v>7563</v>
      </c>
      <c r="F75" s="1">
        <v>14982</v>
      </c>
      <c r="G75" s="1">
        <v>1318</v>
      </c>
      <c r="I75" s="1" t="s">
        <v>33</v>
      </c>
      <c r="J75" s="1">
        <v>26059</v>
      </c>
      <c r="M75" s="1" t="s">
        <v>33</v>
      </c>
    </row>
    <row r="76" spans="1:13" ht="16" x14ac:dyDescent="0.2">
      <c r="A76" s="7" t="s">
        <v>83</v>
      </c>
      <c r="B76" s="1">
        <v>77620</v>
      </c>
      <c r="C76" s="1">
        <v>907</v>
      </c>
      <c r="D76" s="1">
        <v>41752</v>
      </c>
      <c r="E76" s="1">
        <v>4820</v>
      </c>
      <c r="F76" s="1">
        <v>10257</v>
      </c>
      <c r="G76" s="1">
        <v>1100</v>
      </c>
      <c r="I76" s="1" t="s">
        <v>33</v>
      </c>
      <c r="J76" s="1">
        <v>18784</v>
      </c>
      <c r="M76" s="1" t="s">
        <v>33</v>
      </c>
    </row>
    <row r="77" spans="1:13" ht="16" x14ac:dyDescent="0.2">
      <c r="A77" s="7" t="s">
        <v>46</v>
      </c>
      <c r="B77" s="1">
        <v>526963</v>
      </c>
      <c r="C77" s="1">
        <v>46807</v>
      </c>
      <c r="D77" s="1">
        <v>137781</v>
      </c>
      <c r="E77" s="1">
        <v>21441</v>
      </c>
      <c r="F77" s="1">
        <v>30754</v>
      </c>
      <c r="G77" s="1">
        <v>11647</v>
      </c>
      <c r="I77" s="1">
        <v>5804</v>
      </c>
      <c r="J77" s="1">
        <v>187935</v>
      </c>
      <c r="M77" s="1">
        <v>84793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1502177</v>
      </c>
      <c r="C79" s="1">
        <v>168790</v>
      </c>
      <c r="D79" s="1">
        <v>589887</v>
      </c>
      <c r="E79" s="1">
        <v>129221</v>
      </c>
      <c r="F79" s="1">
        <v>91591</v>
      </c>
      <c r="G79" s="1">
        <v>25711</v>
      </c>
      <c r="I79" s="1">
        <v>7701</v>
      </c>
      <c r="J79" s="1">
        <v>484718</v>
      </c>
      <c r="M79" s="1">
        <v>4557</v>
      </c>
    </row>
    <row r="80" spans="1:13" ht="16" x14ac:dyDescent="0.2">
      <c r="A80" s="7" t="s">
        <v>85</v>
      </c>
      <c r="B80" s="1">
        <v>558943</v>
      </c>
      <c r="C80" s="1">
        <v>59954</v>
      </c>
      <c r="D80" s="1">
        <v>219410</v>
      </c>
      <c r="E80" s="1">
        <v>56546</v>
      </c>
      <c r="F80" s="1">
        <v>23574</v>
      </c>
      <c r="G80" s="1">
        <v>2496</v>
      </c>
      <c r="I80" s="1">
        <v>2411</v>
      </c>
      <c r="J80" s="1">
        <v>194550</v>
      </c>
      <c r="M80" s="1" t="s">
        <v>33</v>
      </c>
    </row>
    <row r="81" spans="1:13" ht="32" x14ac:dyDescent="0.2">
      <c r="A81" s="7" t="s">
        <v>86</v>
      </c>
      <c r="B81" s="1">
        <v>562437</v>
      </c>
      <c r="C81" s="1">
        <v>48749</v>
      </c>
      <c r="D81" s="1">
        <v>218529</v>
      </c>
      <c r="E81" s="1">
        <v>51350</v>
      </c>
      <c r="F81" s="1">
        <v>30083</v>
      </c>
      <c r="G81" s="1">
        <v>1162</v>
      </c>
      <c r="I81" s="1">
        <v>4560</v>
      </c>
      <c r="J81" s="1">
        <v>205042</v>
      </c>
      <c r="M81" s="1">
        <v>2962</v>
      </c>
    </row>
    <row r="82" spans="1:13" ht="16" x14ac:dyDescent="0.2">
      <c r="A82" s="7" t="s">
        <v>87</v>
      </c>
      <c r="B82" s="1">
        <v>197071</v>
      </c>
      <c r="C82" s="1">
        <v>8776</v>
      </c>
      <c r="D82" s="1">
        <v>76117</v>
      </c>
      <c r="E82" s="1">
        <v>11438</v>
      </c>
      <c r="F82" s="1">
        <v>17852</v>
      </c>
      <c r="G82" s="1">
        <v>1347</v>
      </c>
      <c r="I82" s="1">
        <v>5552</v>
      </c>
      <c r="J82" s="1">
        <v>75988</v>
      </c>
      <c r="M82" s="1" t="s">
        <v>33</v>
      </c>
    </row>
    <row r="83" spans="1:13" ht="16" x14ac:dyDescent="0.2">
      <c r="A83" s="7" t="s">
        <v>88</v>
      </c>
      <c r="B83" s="1">
        <v>14485</v>
      </c>
      <c r="C83" s="1" t="s">
        <v>33</v>
      </c>
      <c r="D83" s="1">
        <v>7537</v>
      </c>
      <c r="E83" s="1" t="s">
        <v>33</v>
      </c>
      <c r="F83" s="1" t="s">
        <v>33</v>
      </c>
      <c r="G83" s="1" t="s">
        <v>33</v>
      </c>
      <c r="I83" s="1">
        <v>2411</v>
      </c>
      <c r="J83" s="1">
        <v>4537</v>
      </c>
      <c r="M83" s="1" t="s">
        <v>33</v>
      </c>
    </row>
    <row r="84" spans="1:13" ht="16" x14ac:dyDescent="0.2">
      <c r="A84" s="7" t="s">
        <v>89</v>
      </c>
      <c r="B84" s="1">
        <v>111959</v>
      </c>
      <c r="C84" s="1">
        <v>11966</v>
      </c>
      <c r="D84" s="1">
        <v>30722</v>
      </c>
      <c r="E84" s="1">
        <v>10737</v>
      </c>
      <c r="F84" s="1">
        <v>11788</v>
      </c>
      <c r="G84" s="1" t="s">
        <v>33</v>
      </c>
      <c r="I84" s="1">
        <v>3665</v>
      </c>
      <c r="J84" s="1">
        <v>43081</v>
      </c>
      <c r="M84" s="1" t="s">
        <v>33</v>
      </c>
    </row>
    <row r="85" spans="1:13" ht="16" x14ac:dyDescent="0.2">
      <c r="A85" s="7" t="s">
        <v>90</v>
      </c>
      <c r="B85" s="1">
        <v>55747</v>
      </c>
      <c r="C85" s="1">
        <v>6413</v>
      </c>
      <c r="D85" s="1">
        <v>17482</v>
      </c>
      <c r="E85" s="1">
        <v>2528</v>
      </c>
      <c r="F85" s="1" t="s">
        <v>33</v>
      </c>
      <c r="G85" s="1" t="s">
        <v>33</v>
      </c>
      <c r="I85" s="1" t="s">
        <v>33</v>
      </c>
      <c r="J85" s="1">
        <v>29324</v>
      </c>
      <c r="M85" s="1" t="s">
        <v>33</v>
      </c>
    </row>
    <row r="86" spans="1:13" ht="32" x14ac:dyDescent="0.2">
      <c r="A86" s="7" t="s">
        <v>91</v>
      </c>
      <c r="B86" s="1">
        <v>42515</v>
      </c>
      <c r="C86" s="1">
        <v>12937</v>
      </c>
      <c r="D86" s="1">
        <v>15343</v>
      </c>
      <c r="E86" s="1">
        <v>5716</v>
      </c>
      <c r="F86" s="1">
        <v>2585</v>
      </c>
      <c r="G86" s="1" t="s">
        <v>33</v>
      </c>
      <c r="I86" s="1" t="s">
        <v>33</v>
      </c>
      <c r="J86" s="1">
        <v>5936</v>
      </c>
      <c r="M86" s="1" t="s">
        <v>33</v>
      </c>
    </row>
    <row r="87" spans="1:13" ht="16" x14ac:dyDescent="0.2">
      <c r="A87" s="7" t="s">
        <v>92</v>
      </c>
      <c r="B87" s="1">
        <v>108143</v>
      </c>
      <c r="C87" s="1">
        <v>2141</v>
      </c>
      <c r="D87" s="1">
        <v>30831</v>
      </c>
      <c r="E87" s="1">
        <v>2436</v>
      </c>
      <c r="F87" s="1">
        <v>13729</v>
      </c>
      <c r="G87" s="1" t="s">
        <v>33</v>
      </c>
      <c r="I87" s="1" t="s">
        <v>33</v>
      </c>
      <c r="J87" s="1">
        <v>56043</v>
      </c>
      <c r="M87" s="1">
        <v>2962</v>
      </c>
    </row>
    <row r="88" spans="1:13" ht="16" x14ac:dyDescent="0.2">
      <c r="A88" s="7" t="s">
        <v>93</v>
      </c>
      <c r="B88" s="1">
        <v>65201</v>
      </c>
      <c r="C88" s="1" t="s">
        <v>33</v>
      </c>
      <c r="D88" s="1">
        <v>6660</v>
      </c>
      <c r="E88" s="1">
        <v>3890</v>
      </c>
      <c r="F88" s="1">
        <v>4800</v>
      </c>
      <c r="G88" s="1" t="s">
        <v>33</v>
      </c>
      <c r="I88" s="1" t="s">
        <v>33</v>
      </c>
      <c r="J88" s="1">
        <v>49851</v>
      </c>
      <c r="M88" s="1" t="s">
        <v>33</v>
      </c>
    </row>
    <row r="89" spans="1:13" ht="16" x14ac:dyDescent="0.2">
      <c r="A89" s="7" t="s">
        <v>94</v>
      </c>
      <c r="B89" s="1">
        <v>25117</v>
      </c>
      <c r="C89" s="1">
        <v>2591</v>
      </c>
      <c r="D89" s="1">
        <v>2425</v>
      </c>
      <c r="E89" s="1">
        <v>422</v>
      </c>
      <c r="F89" s="1" t="s">
        <v>33</v>
      </c>
      <c r="G89" s="1" t="s">
        <v>33</v>
      </c>
      <c r="I89" s="1">
        <v>1823</v>
      </c>
      <c r="J89" s="1">
        <v>17857</v>
      </c>
      <c r="M89" s="1" t="s">
        <v>33</v>
      </c>
    </row>
    <row r="90" spans="1:13" ht="16" x14ac:dyDescent="0.2">
      <c r="A90" s="7" t="s">
        <v>54</v>
      </c>
      <c r="B90" s="1">
        <v>120350</v>
      </c>
      <c r="C90" s="1">
        <v>3422</v>
      </c>
      <c r="D90" s="1">
        <v>15194</v>
      </c>
      <c r="E90" s="1">
        <v>1000</v>
      </c>
      <c r="F90" s="1">
        <v>6767</v>
      </c>
      <c r="G90" s="1">
        <v>3326</v>
      </c>
      <c r="I90" s="1">
        <v>1318</v>
      </c>
      <c r="J90" s="1">
        <v>89323</v>
      </c>
      <c r="M90" s="1" t="s">
        <v>33</v>
      </c>
    </row>
    <row r="91" spans="1:13" ht="16" x14ac:dyDescent="0.2">
      <c r="A91" s="7" t="s">
        <v>46</v>
      </c>
      <c r="B91" s="1">
        <v>240958</v>
      </c>
      <c r="C91" s="1">
        <v>33775</v>
      </c>
      <c r="D91" s="1">
        <v>28527</v>
      </c>
      <c r="E91" s="1">
        <v>12170</v>
      </c>
      <c r="F91" s="1">
        <v>9357</v>
      </c>
      <c r="G91" s="1">
        <v>3330</v>
      </c>
      <c r="I91" s="1">
        <v>5804</v>
      </c>
      <c r="J91" s="1">
        <v>63202</v>
      </c>
      <c r="M91" s="1">
        <v>84793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24238</v>
      </c>
      <c r="C93" s="1">
        <v>20490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3749</v>
      </c>
      <c r="M93" s="1" t="s">
        <v>33</v>
      </c>
    </row>
    <row r="94" spans="1:13" ht="16" x14ac:dyDescent="0.2">
      <c r="A94" s="7" t="s">
        <v>96</v>
      </c>
      <c r="B94" s="1">
        <v>11677</v>
      </c>
      <c r="C94" s="1">
        <v>3489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>
        <v>8188</v>
      </c>
      <c r="M94" s="1" t="s">
        <v>33</v>
      </c>
    </row>
    <row r="95" spans="1:13" ht="16" x14ac:dyDescent="0.2">
      <c r="A95" s="7" t="s">
        <v>97</v>
      </c>
      <c r="B95" s="1">
        <v>17638</v>
      </c>
      <c r="C95" s="1">
        <v>3629</v>
      </c>
      <c r="D95" s="1">
        <v>3845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10164</v>
      </c>
      <c r="M95" s="1" t="s">
        <v>33</v>
      </c>
    </row>
    <row r="96" spans="1:13" ht="16" x14ac:dyDescent="0.2">
      <c r="A96" s="7" t="s">
        <v>98</v>
      </c>
      <c r="B96" s="1">
        <v>8981</v>
      </c>
      <c r="C96" s="1">
        <v>2537</v>
      </c>
      <c r="D96" s="1" t="s">
        <v>33</v>
      </c>
      <c r="E96" s="1">
        <v>3055</v>
      </c>
      <c r="F96" s="1" t="s">
        <v>33</v>
      </c>
      <c r="G96" s="1" t="s">
        <v>33</v>
      </c>
      <c r="I96" s="1" t="s">
        <v>33</v>
      </c>
      <c r="J96" s="1">
        <v>3388</v>
      </c>
      <c r="M96" s="1" t="s">
        <v>33</v>
      </c>
    </row>
    <row r="97" spans="1:13" ht="16" x14ac:dyDescent="0.2">
      <c r="A97" s="7" t="s">
        <v>99</v>
      </c>
      <c r="B97" s="1">
        <v>2110633</v>
      </c>
      <c r="C97" s="1">
        <v>190654</v>
      </c>
      <c r="D97" s="1">
        <v>710528</v>
      </c>
      <c r="E97" s="1">
        <v>150905</v>
      </c>
      <c r="F97" s="1">
        <v>122626</v>
      </c>
      <c r="G97" s="1">
        <v>29041</v>
      </c>
      <c r="I97" s="1">
        <v>13505</v>
      </c>
      <c r="J97" s="1">
        <v>806549</v>
      </c>
      <c r="M97" s="1">
        <v>86824</v>
      </c>
    </row>
    <row r="98" spans="1:13" ht="16" x14ac:dyDescent="0.2">
      <c r="A98" s="7" t="s">
        <v>46</v>
      </c>
      <c r="B98" s="1">
        <v>12314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6826</v>
      </c>
      <c r="M98" s="1">
        <v>5488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1208534</v>
      </c>
      <c r="C100" s="1">
        <v>136687</v>
      </c>
      <c r="D100" s="1">
        <v>406472</v>
      </c>
      <c r="E100" s="1">
        <v>110131</v>
      </c>
      <c r="F100" s="1">
        <v>71414</v>
      </c>
      <c r="G100" s="1">
        <v>16076</v>
      </c>
      <c r="I100" s="1">
        <v>6383</v>
      </c>
      <c r="J100" s="1">
        <v>456813</v>
      </c>
      <c r="M100" s="1">
        <v>4557</v>
      </c>
    </row>
    <row r="101" spans="1:13" ht="16" x14ac:dyDescent="0.2">
      <c r="A101" s="7" t="s">
        <v>101</v>
      </c>
      <c r="B101" s="1">
        <v>482162</v>
      </c>
      <c r="C101" s="1">
        <v>34700</v>
      </c>
      <c r="D101" s="1">
        <v>188282</v>
      </c>
      <c r="E101" s="1">
        <v>24258</v>
      </c>
      <c r="F101" s="1">
        <v>31102</v>
      </c>
      <c r="G101" s="1">
        <v>1318</v>
      </c>
      <c r="I101" s="1">
        <v>1318</v>
      </c>
      <c r="J101" s="1">
        <v>198222</v>
      </c>
      <c r="M101" s="1">
        <v>2962</v>
      </c>
    </row>
    <row r="102" spans="1:13" ht="16" x14ac:dyDescent="0.2">
      <c r="A102" s="7" t="s">
        <v>102</v>
      </c>
      <c r="B102" s="1">
        <v>54820</v>
      </c>
      <c r="C102" s="1">
        <v>5711</v>
      </c>
      <c r="D102" s="1">
        <v>11744</v>
      </c>
      <c r="E102" s="1">
        <v>1572</v>
      </c>
      <c r="F102" s="1">
        <v>448</v>
      </c>
      <c r="G102" s="1" t="s">
        <v>33</v>
      </c>
      <c r="I102" s="1" t="s">
        <v>33</v>
      </c>
      <c r="J102" s="1">
        <v>35347</v>
      </c>
      <c r="M102" s="1" t="s">
        <v>33</v>
      </c>
    </row>
    <row r="103" spans="1:13" ht="16" x14ac:dyDescent="0.2">
      <c r="A103" s="7" t="s">
        <v>103</v>
      </c>
      <c r="B103" s="1">
        <v>786</v>
      </c>
      <c r="C103" s="1" t="s">
        <v>33</v>
      </c>
      <c r="D103" s="1">
        <v>786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424172</v>
      </c>
      <c r="C104" s="1">
        <v>38859</v>
      </c>
      <c r="D104" s="1">
        <v>107090</v>
      </c>
      <c r="E104" s="1">
        <v>17999</v>
      </c>
      <c r="F104" s="1">
        <v>19663</v>
      </c>
      <c r="G104" s="1">
        <v>11647</v>
      </c>
      <c r="I104" s="1">
        <v>5804</v>
      </c>
      <c r="J104" s="1">
        <v>138317</v>
      </c>
      <c r="M104" s="1">
        <v>84793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1437357</v>
      </c>
      <c r="C106" s="1">
        <v>152069</v>
      </c>
      <c r="D106" s="1">
        <v>516577</v>
      </c>
      <c r="E106" s="1">
        <v>115413</v>
      </c>
      <c r="F106" s="1">
        <v>90135</v>
      </c>
      <c r="G106" s="1">
        <v>12260</v>
      </c>
      <c r="I106" s="1">
        <v>7701</v>
      </c>
      <c r="J106" s="1">
        <v>538645</v>
      </c>
      <c r="M106" s="1">
        <v>4557</v>
      </c>
    </row>
    <row r="107" spans="1:13" ht="16" x14ac:dyDescent="0.2">
      <c r="A107" s="7" t="s">
        <v>101</v>
      </c>
      <c r="B107" s="1">
        <v>271772</v>
      </c>
      <c r="C107" s="1">
        <v>21689</v>
      </c>
      <c r="D107" s="1">
        <v>89921</v>
      </c>
      <c r="E107" s="1">
        <v>19766</v>
      </c>
      <c r="F107" s="1">
        <v>12202</v>
      </c>
      <c r="G107" s="1">
        <v>5134</v>
      </c>
      <c r="I107" s="1" t="s">
        <v>33</v>
      </c>
      <c r="J107" s="1">
        <v>120099</v>
      </c>
      <c r="M107" s="1">
        <v>2962</v>
      </c>
    </row>
    <row r="108" spans="1:13" ht="16" x14ac:dyDescent="0.2">
      <c r="A108" s="7" t="s">
        <v>102</v>
      </c>
      <c r="B108" s="1">
        <v>24978</v>
      </c>
      <c r="C108" s="1">
        <v>3339</v>
      </c>
      <c r="D108" s="1" t="s">
        <v>33</v>
      </c>
      <c r="E108" s="1">
        <v>781</v>
      </c>
      <c r="F108" s="1">
        <v>627</v>
      </c>
      <c r="G108" s="1" t="s">
        <v>33</v>
      </c>
      <c r="I108" s="1" t="s">
        <v>33</v>
      </c>
      <c r="J108" s="1">
        <v>20231</v>
      </c>
      <c r="M108" s="1" t="s">
        <v>33</v>
      </c>
    </row>
    <row r="109" spans="1:13" ht="16" x14ac:dyDescent="0.2">
      <c r="A109" s="7" t="s">
        <v>103</v>
      </c>
      <c r="B109" s="1">
        <v>786</v>
      </c>
      <c r="C109" s="1" t="s">
        <v>33</v>
      </c>
      <c r="D109" s="1">
        <v>786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435580</v>
      </c>
      <c r="C110" s="1">
        <v>38859</v>
      </c>
      <c r="D110" s="1">
        <v>107090</v>
      </c>
      <c r="E110" s="1">
        <v>17999</v>
      </c>
      <c r="F110" s="1">
        <v>19663</v>
      </c>
      <c r="G110" s="1">
        <v>11647</v>
      </c>
      <c r="I110" s="1">
        <v>5804</v>
      </c>
      <c r="J110" s="1">
        <v>149724</v>
      </c>
      <c r="M110" s="1">
        <v>84793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973580</v>
      </c>
      <c r="C112" s="1">
        <v>91236</v>
      </c>
      <c r="D112" s="1">
        <v>349940</v>
      </c>
      <c r="E112" s="1">
        <v>81929</v>
      </c>
      <c r="F112" s="1">
        <v>72019</v>
      </c>
      <c r="G112" s="1">
        <v>11160</v>
      </c>
      <c r="I112" s="1">
        <v>2149</v>
      </c>
      <c r="J112" s="1">
        <v>360589</v>
      </c>
      <c r="M112" s="1">
        <v>4557</v>
      </c>
    </row>
    <row r="113" spans="1:13" ht="16" x14ac:dyDescent="0.2">
      <c r="A113" s="7" t="s">
        <v>101</v>
      </c>
      <c r="B113" s="1">
        <v>670519</v>
      </c>
      <c r="C113" s="1">
        <v>74199</v>
      </c>
      <c r="D113" s="1">
        <v>228973</v>
      </c>
      <c r="E113" s="1">
        <v>43884</v>
      </c>
      <c r="F113" s="1">
        <v>27327</v>
      </c>
      <c r="G113" s="1">
        <v>6234</v>
      </c>
      <c r="I113" s="1">
        <v>5552</v>
      </c>
      <c r="J113" s="1">
        <v>281387</v>
      </c>
      <c r="M113" s="1">
        <v>2962</v>
      </c>
    </row>
    <row r="114" spans="1:13" ht="16" x14ac:dyDescent="0.2">
      <c r="A114" s="7" t="s">
        <v>102</v>
      </c>
      <c r="B114" s="1">
        <v>97078</v>
      </c>
      <c r="C114" s="1">
        <v>11662</v>
      </c>
      <c r="D114" s="1">
        <v>27978</v>
      </c>
      <c r="E114" s="1">
        <v>10147</v>
      </c>
      <c r="F114" s="1">
        <v>3617</v>
      </c>
      <c r="G114" s="1" t="s">
        <v>33</v>
      </c>
      <c r="I114" s="1" t="s">
        <v>33</v>
      </c>
      <c r="J114" s="1">
        <v>43674</v>
      </c>
      <c r="M114" s="1" t="s">
        <v>33</v>
      </c>
    </row>
    <row r="115" spans="1:13" ht="16" x14ac:dyDescent="0.2">
      <c r="A115" s="7" t="s">
        <v>103</v>
      </c>
      <c r="B115" s="1">
        <v>393</v>
      </c>
      <c r="C115" s="1" t="s">
        <v>33</v>
      </c>
      <c r="D115" s="1">
        <v>393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428904</v>
      </c>
      <c r="C116" s="1">
        <v>38859</v>
      </c>
      <c r="D116" s="1">
        <v>107090</v>
      </c>
      <c r="E116" s="1">
        <v>17999</v>
      </c>
      <c r="F116" s="1">
        <v>19663</v>
      </c>
      <c r="G116" s="1">
        <v>11647</v>
      </c>
      <c r="I116" s="1">
        <v>5804</v>
      </c>
      <c r="J116" s="1">
        <v>143049</v>
      </c>
      <c r="M116" s="1">
        <v>84793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1245845</v>
      </c>
      <c r="C118" s="1">
        <v>129859</v>
      </c>
      <c r="D118" s="1">
        <v>514927</v>
      </c>
      <c r="E118" s="1">
        <v>115397</v>
      </c>
      <c r="F118" s="1">
        <v>87345</v>
      </c>
      <c r="G118" s="1">
        <v>13822</v>
      </c>
      <c r="I118" s="1">
        <v>2718</v>
      </c>
      <c r="J118" s="1">
        <v>377219</v>
      </c>
      <c r="M118" s="1">
        <v>4557</v>
      </c>
    </row>
    <row r="119" spans="1:13" ht="16" x14ac:dyDescent="0.2">
      <c r="A119" s="7" t="s">
        <v>101</v>
      </c>
      <c r="B119" s="1">
        <v>425870</v>
      </c>
      <c r="C119" s="1">
        <v>37978</v>
      </c>
      <c r="D119" s="1">
        <v>83606</v>
      </c>
      <c r="E119" s="1">
        <v>19797</v>
      </c>
      <c r="F119" s="1">
        <v>15171</v>
      </c>
      <c r="G119" s="1">
        <v>1318</v>
      </c>
      <c r="I119" s="1">
        <v>4983</v>
      </c>
      <c r="J119" s="1">
        <v>263016</v>
      </c>
      <c r="M119" s="1" t="s">
        <v>33</v>
      </c>
    </row>
    <row r="120" spans="1:13" ht="16" x14ac:dyDescent="0.2">
      <c r="A120" s="7" t="s">
        <v>102</v>
      </c>
      <c r="B120" s="1">
        <v>66771</v>
      </c>
      <c r="C120" s="1">
        <v>8098</v>
      </c>
      <c r="D120" s="1">
        <v>3980</v>
      </c>
      <c r="E120" s="1">
        <v>766</v>
      </c>
      <c r="F120" s="1">
        <v>448</v>
      </c>
      <c r="G120" s="1">
        <v>2254</v>
      </c>
      <c r="I120" s="1" t="s">
        <v>33</v>
      </c>
      <c r="J120" s="1">
        <v>48263</v>
      </c>
      <c r="M120" s="1">
        <v>2962</v>
      </c>
    </row>
    <row r="121" spans="1:13" ht="16" x14ac:dyDescent="0.2">
      <c r="A121" s="7" t="s">
        <v>103</v>
      </c>
      <c r="B121" s="1">
        <v>7815</v>
      </c>
      <c r="C121" s="1">
        <v>1162</v>
      </c>
      <c r="D121" s="1">
        <v>4770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1883</v>
      </c>
      <c r="M121" s="1" t="s">
        <v>33</v>
      </c>
    </row>
    <row r="122" spans="1:13" ht="16" x14ac:dyDescent="0.2">
      <c r="A122" s="7" t="s">
        <v>46</v>
      </c>
      <c r="B122" s="1">
        <v>424172</v>
      </c>
      <c r="C122" s="1">
        <v>38859</v>
      </c>
      <c r="D122" s="1">
        <v>107090</v>
      </c>
      <c r="E122" s="1">
        <v>17999</v>
      </c>
      <c r="F122" s="1">
        <v>19663</v>
      </c>
      <c r="G122" s="1">
        <v>11647</v>
      </c>
      <c r="I122" s="1">
        <v>5804</v>
      </c>
      <c r="J122" s="1">
        <v>138317</v>
      </c>
      <c r="M122" s="1">
        <v>84793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1618286</v>
      </c>
      <c r="C124" s="1">
        <v>170471</v>
      </c>
      <c r="D124" s="1">
        <v>558487</v>
      </c>
      <c r="E124" s="1">
        <v>130963</v>
      </c>
      <c r="F124" s="1">
        <v>100973</v>
      </c>
      <c r="G124" s="1">
        <v>15141</v>
      </c>
      <c r="I124" s="1">
        <v>5290</v>
      </c>
      <c r="J124" s="1">
        <v>629442</v>
      </c>
      <c r="M124" s="1">
        <v>7519</v>
      </c>
    </row>
    <row r="125" spans="1:13" ht="16" x14ac:dyDescent="0.2">
      <c r="A125" s="7" t="s">
        <v>101</v>
      </c>
      <c r="B125" s="1">
        <v>112327</v>
      </c>
      <c r="C125" s="1">
        <v>5295</v>
      </c>
      <c r="D125" s="1">
        <v>48796</v>
      </c>
      <c r="E125" s="1">
        <v>4998</v>
      </c>
      <c r="F125" s="1">
        <v>1990</v>
      </c>
      <c r="G125" s="1" t="s">
        <v>33</v>
      </c>
      <c r="I125" s="1">
        <v>2411</v>
      </c>
      <c r="J125" s="1">
        <v>48836</v>
      </c>
      <c r="M125" s="1" t="s">
        <v>33</v>
      </c>
    </row>
    <row r="126" spans="1:13" ht="16" x14ac:dyDescent="0.2">
      <c r="A126" s="7" t="s">
        <v>102</v>
      </c>
      <c r="B126" s="1">
        <v>13725</v>
      </c>
      <c r="C126" s="1" t="s">
        <v>33</v>
      </c>
      <c r="D126" s="1" t="s">
        <v>33</v>
      </c>
      <c r="E126" s="1" t="s">
        <v>33</v>
      </c>
      <c r="F126" s="1" t="s">
        <v>33</v>
      </c>
      <c r="G126" s="1">
        <v>2254</v>
      </c>
      <c r="I126" s="1" t="s">
        <v>33</v>
      </c>
      <c r="J126" s="1">
        <v>11472</v>
      </c>
      <c r="M126" s="1" t="s">
        <v>33</v>
      </c>
    </row>
    <row r="127" spans="1:13" ht="16" x14ac:dyDescent="0.2">
      <c r="A127" s="7" t="s">
        <v>103</v>
      </c>
      <c r="B127" s="1">
        <v>1963</v>
      </c>
      <c r="C127" s="1">
        <v>1331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632</v>
      </c>
      <c r="M127" s="1" t="s">
        <v>33</v>
      </c>
    </row>
    <row r="128" spans="1:13" ht="16" x14ac:dyDescent="0.2">
      <c r="A128" s="7" t="s">
        <v>46</v>
      </c>
      <c r="B128" s="1">
        <v>424172</v>
      </c>
      <c r="C128" s="1">
        <v>38859</v>
      </c>
      <c r="D128" s="1">
        <v>107090</v>
      </c>
      <c r="E128" s="1">
        <v>17999</v>
      </c>
      <c r="F128" s="1">
        <v>19663</v>
      </c>
      <c r="G128" s="1">
        <v>11647</v>
      </c>
      <c r="I128" s="1">
        <v>5804</v>
      </c>
      <c r="J128" s="1">
        <v>138317</v>
      </c>
      <c r="M128" s="1">
        <v>84793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1557063</v>
      </c>
      <c r="C130" s="1">
        <v>162059</v>
      </c>
      <c r="D130" s="1">
        <v>553506</v>
      </c>
      <c r="E130" s="1">
        <v>135179</v>
      </c>
      <c r="F130" s="1">
        <v>100858</v>
      </c>
      <c r="G130" s="1">
        <v>17394</v>
      </c>
      <c r="I130" s="1">
        <v>5290</v>
      </c>
      <c r="J130" s="1">
        <v>578219</v>
      </c>
      <c r="M130" s="1">
        <v>4557</v>
      </c>
    </row>
    <row r="131" spans="1:13" ht="16" x14ac:dyDescent="0.2">
      <c r="A131" s="7" t="s">
        <v>101</v>
      </c>
      <c r="B131" s="1">
        <v>175901</v>
      </c>
      <c r="C131" s="1">
        <v>13707</v>
      </c>
      <c r="D131" s="1">
        <v>50656</v>
      </c>
      <c r="E131" s="1">
        <v>781</v>
      </c>
      <c r="F131" s="1">
        <v>2105</v>
      </c>
      <c r="G131" s="1" t="s">
        <v>33</v>
      </c>
      <c r="I131" s="1">
        <v>2411</v>
      </c>
      <c r="J131" s="1">
        <v>106241</v>
      </c>
      <c r="M131" s="1" t="s">
        <v>33</v>
      </c>
    </row>
    <row r="132" spans="1:13" ht="16" x14ac:dyDescent="0.2">
      <c r="A132" s="7" t="s">
        <v>102</v>
      </c>
      <c r="B132" s="1">
        <v>13337</v>
      </c>
      <c r="C132" s="1">
        <v>1331</v>
      </c>
      <c r="D132" s="1">
        <v>3121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5923</v>
      </c>
      <c r="M132" s="1">
        <v>2962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424172</v>
      </c>
      <c r="C134" s="1">
        <v>38859</v>
      </c>
      <c r="D134" s="1">
        <v>107090</v>
      </c>
      <c r="E134" s="1">
        <v>17999</v>
      </c>
      <c r="F134" s="1">
        <v>19663</v>
      </c>
      <c r="G134" s="1">
        <v>11647</v>
      </c>
      <c r="I134" s="1">
        <v>5804</v>
      </c>
      <c r="J134" s="1">
        <v>138317</v>
      </c>
      <c r="M134" s="1">
        <v>84793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123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3391961</v>
      </c>
      <c r="C9" s="1">
        <v>258257</v>
      </c>
      <c r="D9" s="1">
        <v>1164788</v>
      </c>
      <c r="E9" s="1">
        <v>211616</v>
      </c>
      <c r="F9" s="1">
        <v>189348</v>
      </c>
      <c r="G9" s="1">
        <v>40700</v>
      </c>
      <c r="H9" s="1">
        <f>SUM(C9:G9)</f>
        <v>1864709</v>
      </c>
      <c r="I9" s="1">
        <v>7113</v>
      </c>
      <c r="J9" s="1">
        <v>1348562</v>
      </c>
      <c r="K9" s="1">
        <f>H9+J9</f>
        <v>3213271</v>
      </c>
      <c r="L9" s="9">
        <f>J9/K9</f>
        <v>0.41968511214895976</v>
      </c>
      <c r="M9" s="1">
        <v>171578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305621</v>
      </c>
      <c r="C11" s="1">
        <v>34235</v>
      </c>
      <c r="D11" s="1">
        <v>121429</v>
      </c>
      <c r="E11" s="1">
        <v>1975</v>
      </c>
      <c r="F11" s="1">
        <v>2601</v>
      </c>
      <c r="G11" s="1" t="s">
        <v>33</v>
      </c>
      <c r="I11" s="1" t="s">
        <v>33</v>
      </c>
      <c r="J11" s="1">
        <v>118253</v>
      </c>
      <c r="M11" s="1">
        <v>27127</v>
      </c>
    </row>
    <row r="12" spans="1:13" ht="16" x14ac:dyDescent="0.2">
      <c r="A12" s="7" t="s">
        <v>36</v>
      </c>
      <c r="B12" s="1">
        <v>888571</v>
      </c>
      <c r="C12" s="1">
        <v>89037</v>
      </c>
      <c r="D12" s="1">
        <v>415339</v>
      </c>
      <c r="E12" s="1">
        <v>82824</v>
      </c>
      <c r="F12" s="1">
        <v>48499</v>
      </c>
      <c r="G12" s="1">
        <v>23283</v>
      </c>
      <c r="I12" s="1" t="s">
        <v>33</v>
      </c>
      <c r="J12" s="1">
        <v>197612</v>
      </c>
      <c r="M12" s="1">
        <v>31978</v>
      </c>
    </row>
    <row r="13" spans="1:13" ht="16" x14ac:dyDescent="0.2">
      <c r="A13" s="7" t="s">
        <v>37</v>
      </c>
      <c r="B13" s="1">
        <v>879153</v>
      </c>
      <c r="C13" s="1">
        <v>94500</v>
      </c>
      <c r="D13" s="1">
        <v>351773</v>
      </c>
      <c r="E13" s="1">
        <v>79569</v>
      </c>
      <c r="F13" s="1">
        <v>80071</v>
      </c>
      <c r="G13" s="1">
        <v>11934</v>
      </c>
      <c r="I13" s="1">
        <v>7113</v>
      </c>
      <c r="J13" s="1">
        <v>204278</v>
      </c>
      <c r="M13" s="1">
        <v>49915</v>
      </c>
    </row>
    <row r="14" spans="1:13" ht="16" x14ac:dyDescent="0.2">
      <c r="A14" s="7" t="s">
        <v>38</v>
      </c>
      <c r="B14" s="1">
        <v>565845</v>
      </c>
      <c r="C14" s="1">
        <v>33151</v>
      </c>
      <c r="D14" s="1">
        <v>198961</v>
      </c>
      <c r="E14" s="1">
        <v>38553</v>
      </c>
      <c r="F14" s="1">
        <v>29015</v>
      </c>
      <c r="G14" s="1">
        <v>2737</v>
      </c>
      <c r="I14" s="1" t="s">
        <v>33</v>
      </c>
      <c r="J14" s="1">
        <v>248188</v>
      </c>
      <c r="M14" s="1">
        <v>15239</v>
      </c>
    </row>
    <row r="15" spans="1:13" ht="16" x14ac:dyDescent="0.2">
      <c r="A15" s="7" t="s">
        <v>39</v>
      </c>
      <c r="B15" s="1">
        <v>752771</v>
      </c>
      <c r="C15" s="1">
        <v>7335</v>
      </c>
      <c r="D15" s="1">
        <v>77286</v>
      </c>
      <c r="E15" s="1">
        <v>8694</v>
      </c>
      <c r="F15" s="1">
        <v>29161</v>
      </c>
      <c r="G15" s="1">
        <v>2745</v>
      </c>
      <c r="I15" s="1" t="s">
        <v>33</v>
      </c>
      <c r="J15" s="1">
        <v>580231</v>
      </c>
      <c r="M15" s="1">
        <v>47320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1648877</v>
      </c>
      <c r="C17" s="1">
        <v>97762</v>
      </c>
      <c r="D17" s="1">
        <v>616635</v>
      </c>
      <c r="E17" s="1">
        <v>49987</v>
      </c>
      <c r="F17" s="1">
        <v>95490</v>
      </c>
      <c r="G17" s="1">
        <v>32384</v>
      </c>
      <c r="I17" s="1" t="s">
        <v>33</v>
      </c>
      <c r="J17" s="1">
        <v>622136</v>
      </c>
      <c r="M17" s="1">
        <v>134483</v>
      </c>
    </row>
    <row r="18" spans="1:13" ht="16" x14ac:dyDescent="0.2">
      <c r="A18" s="7" t="s">
        <v>41</v>
      </c>
      <c r="B18" s="1">
        <v>1743084</v>
      </c>
      <c r="C18" s="1">
        <v>160495</v>
      </c>
      <c r="D18" s="1">
        <v>548153</v>
      </c>
      <c r="E18" s="1">
        <v>161629</v>
      </c>
      <c r="F18" s="1">
        <v>93858</v>
      </c>
      <c r="G18" s="1">
        <v>8315</v>
      </c>
      <c r="I18" s="1">
        <v>7113</v>
      </c>
      <c r="J18" s="1">
        <v>726427</v>
      </c>
      <c r="M18" s="1">
        <v>37095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1572276</v>
      </c>
      <c r="C20" s="1">
        <v>93538</v>
      </c>
      <c r="D20" s="1">
        <v>600593</v>
      </c>
      <c r="E20" s="1">
        <v>49987</v>
      </c>
      <c r="F20" s="1">
        <v>90857</v>
      </c>
      <c r="G20" s="1">
        <v>32384</v>
      </c>
      <c r="I20" s="1" t="s">
        <v>33</v>
      </c>
      <c r="J20" s="1">
        <v>570432</v>
      </c>
      <c r="M20" s="1">
        <v>134483</v>
      </c>
    </row>
    <row r="21" spans="1:13" ht="16" x14ac:dyDescent="0.2">
      <c r="A21" s="7" t="s">
        <v>43</v>
      </c>
      <c r="B21" s="1">
        <v>1656341</v>
      </c>
      <c r="C21" s="1">
        <v>144673</v>
      </c>
      <c r="D21" s="1">
        <v>517645</v>
      </c>
      <c r="E21" s="1">
        <v>161629</v>
      </c>
      <c r="F21" s="1">
        <v>93858</v>
      </c>
      <c r="G21" s="1">
        <v>8315</v>
      </c>
      <c r="I21" s="1">
        <v>7113</v>
      </c>
      <c r="J21" s="1">
        <v>703496</v>
      </c>
      <c r="M21" s="1">
        <v>19612</v>
      </c>
    </row>
    <row r="22" spans="1:13" ht="16" x14ac:dyDescent="0.2">
      <c r="A22" s="7" t="s">
        <v>44</v>
      </c>
      <c r="B22" s="1">
        <v>107541</v>
      </c>
      <c r="C22" s="1" t="s">
        <v>33</v>
      </c>
      <c r="D22" s="1">
        <v>24339</v>
      </c>
      <c r="E22" s="1" t="s">
        <v>33</v>
      </c>
      <c r="F22" s="1">
        <v>4632</v>
      </c>
      <c r="G22" s="1" t="s">
        <v>33</v>
      </c>
      <c r="I22" s="1" t="s">
        <v>33</v>
      </c>
      <c r="J22" s="1">
        <v>65136</v>
      </c>
      <c r="M22" s="1">
        <v>13433</v>
      </c>
    </row>
    <row r="23" spans="1:13" ht="16" x14ac:dyDescent="0.2">
      <c r="A23" s="7" t="s">
        <v>45</v>
      </c>
      <c r="B23" s="1">
        <v>46959</v>
      </c>
      <c r="C23" s="1">
        <v>20045</v>
      </c>
      <c r="D23" s="1">
        <v>18220</v>
      </c>
      <c r="E23" s="1" t="s">
        <v>33</v>
      </c>
      <c r="F23" s="1" t="s">
        <v>33</v>
      </c>
      <c r="G23" s="1" t="s">
        <v>33</v>
      </c>
      <c r="I23" s="1" t="s">
        <v>33</v>
      </c>
      <c r="J23" s="1">
        <v>8693</v>
      </c>
      <c r="M23" s="1" t="s">
        <v>33</v>
      </c>
    </row>
    <row r="24" spans="1:13" ht="16" x14ac:dyDescent="0.2">
      <c r="A24" s="7" t="s">
        <v>46</v>
      </c>
      <c r="B24" s="1">
        <v>8845</v>
      </c>
      <c r="C24" s="1" t="s">
        <v>33</v>
      </c>
      <c r="D24" s="1">
        <v>3990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804</v>
      </c>
      <c r="M24" s="1">
        <v>4050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47244</v>
      </c>
      <c r="C26" s="1">
        <v>6486</v>
      </c>
      <c r="D26" s="1">
        <v>18603</v>
      </c>
      <c r="E26" s="1">
        <v>1158</v>
      </c>
      <c r="F26" s="1">
        <v>4586</v>
      </c>
      <c r="G26" s="1" t="s">
        <v>33</v>
      </c>
      <c r="I26" s="1">
        <v>5504</v>
      </c>
      <c r="J26" s="1">
        <v>10907</v>
      </c>
      <c r="M26" s="1" t="s">
        <v>33</v>
      </c>
    </row>
    <row r="27" spans="1:13" ht="16" x14ac:dyDescent="0.2">
      <c r="A27" s="7" t="s">
        <v>48</v>
      </c>
      <c r="B27" s="1">
        <v>2968145</v>
      </c>
      <c r="C27" s="1">
        <v>239447</v>
      </c>
      <c r="D27" s="1">
        <v>958484</v>
      </c>
      <c r="E27" s="1">
        <v>193982</v>
      </c>
      <c r="F27" s="1">
        <v>174499</v>
      </c>
      <c r="G27" s="1">
        <v>36749</v>
      </c>
      <c r="I27" s="1">
        <v>1609</v>
      </c>
      <c r="J27" s="1">
        <v>1201195</v>
      </c>
      <c r="M27" s="1">
        <v>162180</v>
      </c>
    </row>
    <row r="28" spans="1:13" ht="16" x14ac:dyDescent="0.2">
      <c r="A28" s="7" t="s">
        <v>49</v>
      </c>
      <c r="B28" s="1">
        <v>245006</v>
      </c>
      <c r="C28" s="1">
        <v>12324</v>
      </c>
      <c r="D28" s="1">
        <v>120749</v>
      </c>
      <c r="E28" s="1">
        <v>12761</v>
      </c>
      <c r="F28" s="1">
        <v>9105</v>
      </c>
      <c r="G28" s="1" t="s">
        <v>33</v>
      </c>
      <c r="I28" s="1" t="s">
        <v>33</v>
      </c>
      <c r="J28" s="1">
        <v>88091</v>
      </c>
      <c r="M28" s="1">
        <v>1975</v>
      </c>
    </row>
    <row r="29" spans="1:13" ht="16" x14ac:dyDescent="0.2">
      <c r="A29" s="7" t="s">
        <v>50</v>
      </c>
      <c r="B29" s="1">
        <v>42296</v>
      </c>
      <c r="C29" s="1" t="s">
        <v>33</v>
      </c>
      <c r="D29" s="1">
        <v>7377</v>
      </c>
      <c r="E29" s="1">
        <v>3714</v>
      </c>
      <c r="F29" s="1">
        <v>1158</v>
      </c>
      <c r="G29" s="1" t="s">
        <v>33</v>
      </c>
      <c r="I29" s="1" t="s">
        <v>33</v>
      </c>
      <c r="J29" s="1">
        <v>30047</v>
      </c>
      <c r="M29" s="1" t="s">
        <v>33</v>
      </c>
    </row>
    <row r="30" spans="1:13" ht="16" x14ac:dyDescent="0.2">
      <c r="A30" s="7" t="s">
        <v>51</v>
      </c>
      <c r="B30" s="1">
        <v>73091</v>
      </c>
      <c r="C30" s="1" t="s">
        <v>33</v>
      </c>
      <c r="D30" s="1">
        <v>54893</v>
      </c>
      <c r="E30" s="1" t="s">
        <v>33</v>
      </c>
      <c r="F30" s="1" t="s">
        <v>33</v>
      </c>
      <c r="G30" s="1">
        <v>3951</v>
      </c>
      <c r="I30" s="1" t="s">
        <v>33</v>
      </c>
      <c r="J30" s="1">
        <v>10875</v>
      </c>
      <c r="M30" s="1">
        <v>3372</v>
      </c>
    </row>
    <row r="31" spans="1:13" ht="16" x14ac:dyDescent="0.2">
      <c r="A31" s="7" t="s">
        <v>46</v>
      </c>
      <c r="B31" s="1">
        <v>16180</v>
      </c>
      <c r="C31" s="1" t="s">
        <v>33</v>
      </c>
      <c r="D31" s="1">
        <v>4683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7447</v>
      </c>
      <c r="M31" s="1">
        <v>4050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358102</v>
      </c>
      <c r="C33" s="1">
        <v>18810</v>
      </c>
      <c r="D33" s="1">
        <v>153761</v>
      </c>
      <c r="E33" s="1">
        <v>13920</v>
      </c>
      <c r="F33" s="1">
        <v>13691</v>
      </c>
      <c r="G33" s="1" t="s">
        <v>33</v>
      </c>
      <c r="I33" s="1">
        <v>5504</v>
      </c>
      <c r="J33" s="1">
        <v>137008</v>
      </c>
      <c r="M33" s="1">
        <v>15408</v>
      </c>
    </row>
    <row r="34" spans="1:13" ht="16" x14ac:dyDescent="0.2">
      <c r="A34" s="7" t="s">
        <v>53</v>
      </c>
      <c r="B34" s="1">
        <v>2895210</v>
      </c>
      <c r="C34" s="1">
        <v>219402</v>
      </c>
      <c r="D34" s="1">
        <v>932461</v>
      </c>
      <c r="E34" s="1">
        <v>193982</v>
      </c>
      <c r="F34" s="1">
        <v>174499</v>
      </c>
      <c r="G34" s="1">
        <v>36749</v>
      </c>
      <c r="I34" s="1">
        <v>1609</v>
      </c>
      <c r="J34" s="1">
        <v>1187762</v>
      </c>
      <c r="M34" s="1">
        <v>148747</v>
      </c>
    </row>
    <row r="35" spans="1:13" ht="16" x14ac:dyDescent="0.2">
      <c r="A35" s="7" t="s">
        <v>54</v>
      </c>
      <c r="B35" s="1">
        <v>120795</v>
      </c>
      <c r="C35" s="1">
        <v>20045</v>
      </c>
      <c r="D35" s="1">
        <v>72209</v>
      </c>
      <c r="E35" s="1">
        <v>3714</v>
      </c>
      <c r="F35" s="1">
        <v>1158</v>
      </c>
      <c r="G35" s="1">
        <v>3951</v>
      </c>
      <c r="I35" s="1" t="s">
        <v>33</v>
      </c>
      <c r="J35" s="1">
        <v>16346</v>
      </c>
      <c r="M35" s="1">
        <v>3372</v>
      </c>
    </row>
    <row r="36" spans="1:13" ht="16" x14ac:dyDescent="0.2">
      <c r="A36" s="7" t="s">
        <v>46</v>
      </c>
      <c r="B36" s="1">
        <v>17854</v>
      </c>
      <c r="C36" s="1" t="s">
        <v>33</v>
      </c>
      <c r="D36" s="1">
        <v>6357</v>
      </c>
      <c r="E36" s="1" t="s">
        <v>33</v>
      </c>
      <c r="F36" s="1" t="s">
        <v>33</v>
      </c>
      <c r="G36" s="1" t="s">
        <v>33</v>
      </c>
      <c r="I36" s="1" t="s">
        <v>33</v>
      </c>
      <c r="J36" s="1">
        <v>7447</v>
      </c>
      <c r="M36" s="1">
        <v>4050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110149</v>
      </c>
      <c r="C38" s="1">
        <v>4499</v>
      </c>
      <c r="D38" s="1">
        <v>34422</v>
      </c>
      <c r="E38" s="1">
        <v>3372</v>
      </c>
      <c r="F38" s="1">
        <v>7519</v>
      </c>
      <c r="G38" s="1">
        <v>3951</v>
      </c>
      <c r="H38" s="1">
        <f>SUM(C38:G38)</f>
        <v>53763</v>
      </c>
      <c r="I38" s="1" t="s">
        <v>33</v>
      </c>
      <c r="J38" s="1">
        <v>56385</v>
      </c>
      <c r="K38" s="1">
        <f>H38+J38</f>
        <v>110148</v>
      </c>
      <c r="L38" s="9">
        <f>J38/K38</f>
        <v>0.51190216799215604</v>
      </c>
      <c r="M38" s="1" t="s">
        <v>33</v>
      </c>
    </row>
    <row r="39" spans="1:13" ht="16" x14ac:dyDescent="0.2">
      <c r="A39" s="7" t="s">
        <v>56</v>
      </c>
      <c r="B39" s="1">
        <v>2908624</v>
      </c>
      <c r="C39" s="1">
        <v>220564</v>
      </c>
      <c r="D39" s="1">
        <v>991005</v>
      </c>
      <c r="E39" s="1">
        <v>164590</v>
      </c>
      <c r="F39" s="1">
        <v>162691</v>
      </c>
      <c r="G39" s="1">
        <v>36749</v>
      </c>
      <c r="H39" s="1">
        <f t="shared" ref="H39:H40" si="0">SUM(C39:G39)</f>
        <v>1575599</v>
      </c>
      <c r="I39" s="1">
        <v>7113</v>
      </c>
      <c r="J39" s="1">
        <v>1195133</v>
      </c>
      <c r="K39" s="1">
        <f t="shared" ref="K39:K40" si="1">H39+J39</f>
        <v>2770732</v>
      </c>
      <c r="L39" s="9">
        <f t="shared" ref="L39:L40" si="2">J39/K39</f>
        <v>0.43134197028077781</v>
      </c>
      <c r="M39" s="1">
        <v>130780</v>
      </c>
    </row>
    <row r="40" spans="1:13" ht="16" x14ac:dyDescent="0.2">
      <c r="A40" s="7" t="s">
        <v>57</v>
      </c>
      <c r="B40" s="1">
        <v>176388</v>
      </c>
      <c r="C40" s="1">
        <v>15730</v>
      </c>
      <c r="D40" s="1">
        <v>72417</v>
      </c>
      <c r="E40" s="1">
        <v>21974</v>
      </c>
      <c r="F40" s="1">
        <v>9075</v>
      </c>
      <c r="G40" s="1" t="s">
        <v>33</v>
      </c>
      <c r="H40" s="1">
        <f t="shared" si="0"/>
        <v>119196</v>
      </c>
      <c r="I40" s="1" t="s">
        <v>33</v>
      </c>
      <c r="J40" s="1">
        <v>53914</v>
      </c>
      <c r="K40" s="1">
        <f t="shared" si="1"/>
        <v>173110</v>
      </c>
      <c r="L40" s="9">
        <f t="shared" si="2"/>
        <v>0.3114435907804286</v>
      </c>
      <c r="M40" s="1">
        <v>3279</v>
      </c>
    </row>
    <row r="41" spans="1:13" ht="16" x14ac:dyDescent="0.2">
      <c r="A41" s="7" t="s">
        <v>58</v>
      </c>
      <c r="B41" s="1">
        <v>71489</v>
      </c>
      <c r="C41" s="1">
        <v>8142</v>
      </c>
      <c r="D41" s="1">
        <v>30871</v>
      </c>
      <c r="E41" s="1">
        <v>10874</v>
      </c>
      <c r="F41" s="1">
        <v>8318</v>
      </c>
      <c r="G41" s="1" t="s">
        <v>33</v>
      </c>
      <c r="I41" s="1" t="s">
        <v>33</v>
      </c>
      <c r="J41" s="1">
        <v>11482</v>
      </c>
      <c r="M41" s="1">
        <v>1802</v>
      </c>
    </row>
    <row r="42" spans="1:13" ht="16" x14ac:dyDescent="0.2">
      <c r="A42" s="7" t="s">
        <v>59</v>
      </c>
      <c r="B42" s="1">
        <v>125311</v>
      </c>
      <c r="C42" s="1">
        <v>9321</v>
      </c>
      <c r="D42" s="1">
        <v>36073</v>
      </c>
      <c r="E42" s="1">
        <v>10806</v>
      </c>
      <c r="F42" s="1">
        <v>1745</v>
      </c>
      <c r="G42" s="1" t="s">
        <v>33</v>
      </c>
      <c r="I42" s="1" t="s">
        <v>33</v>
      </c>
      <c r="J42" s="1">
        <v>31648</v>
      </c>
      <c r="M42" s="1">
        <v>35717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175265</v>
      </c>
      <c r="C44" s="1">
        <v>11400</v>
      </c>
      <c r="D44" s="1">
        <v>11400</v>
      </c>
      <c r="E44" s="1" t="s">
        <v>33</v>
      </c>
      <c r="F44" s="1">
        <v>11140</v>
      </c>
      <c r="G44" s="1" t="s">
        <v>33</v>
      </c>
      <c r="I44" s="1" t="s">
        <v>33</v>
      </c>
      <c r="J44" s="1">
        <v>105609</v>
      </c>
      <c r="M44" s="1">
        <v>35717</v>
      </c>
    </row>
    <row r="45" spans="1:13" ht="16" x14ac:dyDescent="0.2">
      <c r="A45" s="7" t="s">
        <v>61</v>
      </c>
      <c r="B45" s="1">
        <v>1398341</v>
      </c>
      <c r="C45" s="1">
        <v>26061</v>
      </c>
      <c r="D45" s="1">
        <v>475927</v>
      </c>
      <c r="E45" s="1">
        <v>41304</v>
      </c>
      <c r="F45" s="1">
        <v>57615</v>
      </c>
      <c r="G45" s="1">
        <v>24902</v>
      </c>
      <c r="I45" s="1" t="s">
        <v>33</v>
      </c>
      <c r="J45" s="1">
        <v>670099</v>
      </c>
      <c r="M45" s="1">
        <v>102433</v>
      </c>
    </row>
    <row r="46" spans="1:13" ht="16" x14ac:dyDescent="0.2">
      <c r="A46" s="7" t="s">
        <v>175</v>
      </c>
      <c r="C46" s="1">
        <f>SUM(C44:C45)</f>
        <v>37461</v>
      </c>
      <c r="D46" s="1">
        <f>SUM(D44:D45)</f>
        <v>487327</v>
      </c>
      <c r="E46" s="1">
        <f>SUM(E44:E45)</f>
        <v>41304</v>
      </c>
      <c r="F46" s="1">
        <f>SUM(F44:F45)</f>
        <v>68755</v>
      </c>
      <c r="G46" s="1">
        <f>SUM(G44:G45)</f>
        <v>24902</v>
      </c>
      <c r="H46" s="1">
        <f>SUM(C46:G46)</f>
        <v>659749</v>
      </c>
      <c r="J46" s="1">
        <f>SUM(J44:J45)</f>
        <v>775708</v>
      </c>
      <c r="K46" s="1">
        <f>H46+J46</f>
        <v>1435457</v>
      </c>
      <c r="L46" s="9">
        <f>J46/K46</f>
        <v>0.5403909695657898</v>
      </c>
    </row>
    <row r="47" spans="1:13" ht="16" x14ac:dyDescent="0.2">
      <c r="A47" s="7" t="s">
        <v>62</v>
      </c>
      <c r="B47" s="1">
        <v>1021431</v>
      </c>
      <c r="C47" s="1">
        <v>116879</v>
      </c>
      <c r="D47" s="1">
        <v>401709</v>
      </c>
      <c r="E47" s="1">
        <v>60199</v>
      </c>
      <c r="F47" s="1">
        <v>52965</v>
      </c>
      <c r="G47" s="1">
        <v>3951</v>
      </c>
      <c r="H47" s="1">
        <f>SUM(C47:G47)</f>
        <v>635703</v>
      </c>
      <c r="I47" s="1">
        <v>5504</v>
      </c>
      <c r="J47" s="1">
        <v>365623</v>
      </c>
      <c r="K47" s="1">
        <f>H47+J47</f>
        <v>1001326</v>
      </c>
      <c r="L47" s="9">
        <f>J47/K47</f>
        <v>0.36513882591683428</v>
      </c>
      <c r="M47" s="1">
        <v>14600</v>
      </c>
    </row>
    <row r="48" spans="1:13" ht="16" x14ac:dyDescent="0.2">
      <c r="A48" s="7" t="s">
        <v>63</v>
      </c>
      <c r="B48" s="1">
        <v>796924</v>
      </c>
      <c r="C48" s="1">
        <v>103918</v>
      </c>
      <c r="D48" s="1">
        <v>275752</v>
      </c>
      <c r="E48" s="1">
        <v>110113</v>
      </c>
      <c r="F48" s="1">
        <v>67628</v>
      </c>
      <c r="G48" s="1">
        <v>11847</v>
      </c>
      <c r="I48" s="1">
        <v>1609</v>
      </c>
      <c r="J48" s="1">
        <v>207231</v>
      </c>
      <c r="M48" s="1">
        <v>18828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1911043</v>
      </c>
      <c r="C50" s="1">
        <v>147948</v>
      </c>
      <c r="D50" s="1">
        <v>612822</v>
      </c>
      <c r="E50" s="1">
        <v>141644</v>
      </c>
      <c r="F50" s="1">
        <v>111415</v>
      </c>
      <c r="G50" s="1">
        <v>31179</v>
      </c>
      <c r="I50" s="1">
        <v>5504</v>
      </c>
      <c r="J50" s="1">
        <v>798234</v>
      </c>
      <c r="M50" s="1">
        <v>62297</v>
      </c>
    </row>
    <row r="51" spans="1:13" ht="16" x14ac:dyDescent="0.2">
      <c r="A51" s="7" t="s">
        <v>65</v>
      </c>
      <c r="B51" s="1">
        <v>183365</v>
      </c>
      <c r="C51" s="1">
        <v>1322</v>
      </c>
      <c r="D51" s="1">
        <v>43004</v>
      </c>
      <c r="E51" s="1">
        <v>1609</v>
      </c>
      <c r="F51" s="1">
        <v>8351</v>
      </c>
      <c r="G51" s="1" t="s">
        <v>33</v>
      </c>
      <c r="I51" s="1" t="s">
        <v>33</v>
      </c>
      <c r="J51" s="1">
        <v>129079</v>
      </c>
      <c r="M51" s="1" t="s">
        <v>33</v>
      </c>
    </row>
    <row r="52" spans="1:13" ht="16" x14ac:dyDescent="0.2">
      <c r="A52" s="7" t="s">
        <v>66</v>
      </c>
      <c r="B52" s="1">
        <v>539023</v>
      </c>
      <c r="C52" s="1">
        <v>36722</v>
      </c>
      <c r="D52" s="1">
        <v>182516</v>
      </c>
      <c r="E52" s="1">
        <v>30913</v>
      </c>
      <c r="F52" s="1">
        <v>52253</v>
      </c>
      <c r="G52" s="1">
        <v>5570</v>
      </c>
      <c r="I52" s="1">
        <v>1609</v>
      </c>
      <c r="J52" s="1">
        <v>171943</v>
      </c>
      <c r="M52" s="1">
        <v>57497</v>
      </c>
    </row>
    <row r="53" spans="1:13" ht="16" x14ac:dyDescent="0.2">
      <c r="A53" s="7" t="s">
        <v>67</v>
      </c>
      <c r="B53" s="1">
        <v>736007</v>
      </c>
      <c r="C53" s="1">
        <v>72264</v>
      </c>
      <c r="D53" s="1">
        <v>324130</v>
      </c>
      <c r="E53" s="1">
        <v>37450</v>
      </c>
      <c r="F53" s="1">
        <v>17329</v>
      </c>
      <c r="G53" s="1">
        <v>3951</v>
      </c>
      <c r="I53" s="1" t="s">
        <v>33</v>
      </c>
      <c r="J53" s="1">
        <v>248501</v>
      </c>
      <c r="M53" s="1">
        <v>32381</v>
      </c>
    </row>
    <row r="54" spans="1:13" ht="16" x14ac:dyDescent="0.2">
      <c r="A54" s="7" t="s">
        <v>46</v>
      </c>
      <c r="B54" s="1">
        <v>22524</v>
      </c>
      <c r="C54" s="1" t="s">
        <v>33</v>
      </c>
      <c r="D54" s="1">
        <v>2316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804</v>
      </c>
      <c r="M54" s="1">
        <v>19403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346482</v>
      </c>
      <c r="C56" s="1">
        <v>19436</v>
      </c>
      <c r="D56" s="1">
        <v>126854</v>
      </c>
      <c r="E56" s="1">
        <v>20047</v>
      </c>
      <c r="F56" s="1">
        <v>22590</v>
      </c>
      <c r="G56" s="1" t="s">
        <v>33</v>
      </c>
      <c r="I56" s="1" t="s">
        <v>33</v>
      </c>
      <c r="J56" s="1">
        <v>143396</v>
      </c>
      <c r="M56" s="1">
        <v>14158</v>
      </c>
    </row>
    <row r="57" spans="1:13" ht="16" x14ac:dyDescent="0.2">
      <c r="A57" s="7" t="s">
        <v>69</v>
      </c>
      <c r="B57" s="1">
        <v>982394</v>
      </c>
      <c r="C57" s="1">
        <v>41480</v>
      </c>
      <c r="D57" s="1">
        <v>252125</v>
      </c>
      <c r="E57" s="1">
        <v>49288</v>
      </c>
      <c r="F57" s="1">
        <v>88653</v>
      </c>
      <c r="G57" s="1">
        <v>8315</v>
      </c>
      <c r="I57" s="1">
        <v>1609</v>
      </c>
      <c r="J57" s="1">
        <v>498571</v>
      </c>
      <c r="M57" s="1">
        <v>42353</v>
      </c>
    </row>
    <row r="58" spans="1:13" ht="16" x14ac:dyDescent="0.2">
      <c r="A58" s="7" t="s">
        <v>70</v>
      </c>
      <c r="B58" s="1">
        <v>905495</v>
      </c>
      <c r="C58" s="1">
        <v>68402</v>
      </c>
      <c r="D58" s="1">
        <v>379638</v>
      </c>
      <c r="E58" s="1">
        <v>37289</v>
      </c>
      <c r="F58" s="1">
        <v>15844</v>
      </c>
      <c r="G58" s="1">
        <v>26020</v>
      </c>
      <c r="I58" s="1" t="s">
        <v>33</v>
      </c>
      <c r="J58" s="1">
        <v>327231</v>
      </c>
      <c r="M58" s="1">
        <v>51070</v>
      </c>
    </row>
    <row r="59" spans="1:13" ht="16" x14ac:dyDescent="0.2">
      <c r="A59" s="7" t="s">
        <v>71</v>
      </c>
      <c r="B59" s="1">
        <v>564771</v>
      </c>
      <c r="C59" s="1">
        <v>65220</v>
      </c>
      <c r="D59" s="1">
        <v>166841</v>
      </c>
      <c r="E59" s="1">
        <v>49741</v>
      </c>
      <c r="F59" s="1">
        <v>42120</v>
      </c>
      <c r="G59" s="1" t="s">
        <v>33</v>
      </c>
      <c r="I59" s="1">
        <v>5504</v>
      </c>
      <c r="J59" s="1">
        <v>217806</v>
      </c>
      <c r="M59" s="1">
        <v>17538</v>
      </c>
    </row>
    <row r="60" spans="1:13" ht="16" x14ac:dyDescent="0.2">
      <c r="A60" s="7" t="s">
        <v>72</v>
      </c>
      <c r="B60" s="1">
        <v>338407</v>
      </c>
      <c r="C60" s="1">
        <v>24386</v>
      </c>
      <c r="D60" s="1">
        <v>153083</v>
      </c>
      <c r="E60" s="1">
        <v>18937</v>
      </c>
      <c r="F60" s="1">
        <v>11609</v>
      </c>
      <c r="G60" s="1">
        <v>6364</v>
      </c>
      <c r="I60" s="1" t="s">
        <v>33</v>
      </c>
      <c r="J60" s="1">
        <v>77568</v>
      </c>
      <c r="M60" s="1">
        <v>46459</v>
      </c>
    </row>
    <row r="61" spans="1:13" ht="16" x14ac:dyDescent="0.2">
      <c r="A61" s="7" t="s">
        <v>73</v>
      </c>
      <c r="B61" s="1">
        <v>113567</v>
      </c>
      <c r="C61" s="1">
        <v>29272</v>
      </c>
      <c r="D61" s="1">
        <v>40480</v>
      </c>
      <c r="E61" s="1">
        <v>5481</v>
      </c>
      <c r="F61" s="1" t="s">
        <v>33</v>
      </c>
      <c r="G61" s="1" t="s">
        <v>33</v>
      </c>
      <c r="I61" s="1" t="s">
        <v>33</v>
      </c>
      <c r="J61" s="1">
        <v>38334</v>
      </c>
      <c r="M61" s="1" t="s">
        <v>33</v>
      </c>
    </row>
    <row r="62" spans="1:13" ht="16" x14ac:dyDescent="0.2">
      <c r="A62" s="7" t="s">
        <v>74</v>
      </c>
      <c r="B62" s="1">
        <v>140844</v>
      </c>
      <c r="C62" s="1">
        <v>10059</v>
      </c>
      <c r="D62" s="1">
        <v>45767</v>
      </c>
      <c r="E62" s="1">
        <v>30832</v>
      </c>
      <c r="F62" s="1">
        <v>8531</v>
      </c>
      <c r="G62" s="1" t="s">
        <v>33</v>
      </c>
      <c r="I62" s="1" t="s">
        <v>33</v>
      </c>
      <c r="J62" s="1">
        <v>45656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1281412</v>
      </c>
      <c r="C64" s="1">
        <v>164785</v>
      </c>
      <c r="D64" s="1">
        <v>464390</v>
      </c>
      <c r="E64" s="1">
        <v>109561</v>
      </c>
      <c r="F64" s="1">
        <v>76824</v>
      </c>
      <c r="G64" s="1">
        <v>35217</v>
      </c>
      <c r="H64" s="1">
        <f>SUM(C64:G64)</f>
        <v>850777</v>
      </c>
      <c r="I64" s="1">
        <v>5504</v>
      </c>
      <c r="J64" s="1">
        <v>349523</v>
      </c>
      <c r="K64" s="1">
        <f>H64+J64</f>
        <v>1200300</v>
      </c>
      <c r="L64" s="9">
        <f>J64/K64</f>
        <v>0.29119636757477296</v>
      </c>
      <c r="M64" s="1">
        <v>75608</v>
      </c>
    </row>
    <row r="65" spans="1:13" ht="16" x14ac:dyDescent="0.2">
      <c r="A65" s="7" t="s">
        <v>46</v>
      </c>
      <c r="B65" s="1">
        <v>2110549</v>
      </c>
      <c r="C65" s="1">
        <v>93472</v>
      </c>
      <c r="D65" s="1">
        <v>700398</v>
      </c>
      <c r="E65" s="1">
        <v>102055</v>
      </c>
      <c r="F65" s="1">
        <v>112524</v>
      </c>
      <c r="G65" s="1">
        <v>5483</v>
      </c>
      <c r="H65" s="1">
        <f>SUM(C65:G65)</f>
        <v>1013932</v>
      </c>
      <c r="I65" s="1">
        <v>1609</v>
      </c>
      <c r="J65" s="1">
        <v>999039</v>
      </c>
      <c r="K65" s="1">
        <f>H65+J65</f>
        <v>2012971</v>
      </c>
      <c r="L65" s="9">
        <f>J65/K65</f>
        <v>0.49630074154073756</v>
      </c>
      <c r="M65" s="1">
        <v>95971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458510</v>
      </c>
      <c r="C67" s="1">
        <v>21246</v>
      </c>
      <c r="D67" s="1">
        <v>49040</v>
      </c>
      <c r="E67" s="1">
        <v>9543</v>
      </c>
      <c r="F67" s="1">
        <v>45206</v>
      </c>
      <c r="G67" s="1" t="s">
        <v>33</v>
      </c>
      <c r="I67" s="1" t="s">
        <v>33</v>
      </c>
      <c r="J67" s="1">
        <v>323096</v>
      </c>
      <c r="M67" s="1">
        <v>10380</v>
      </c>
    </row>
    <row r="68" spans="1:13" ht="16" x14ac:dyDescent="0.2">
      <c r="A68" s="7" t="s">
        <v>77</v>
      </c>
      <c r="B68" s="1">
        <v>376378</v>
      </c>
      <c r="C68" s="1">
        <v>26908</v>
      </c>
      <c r="D68" s="1">
        <v>103321</v>
      </c>
      <c r="E68" s="1">
        <v>22738</v>
      </c>
      <c r="F68" s="1">
        <v>15460</v>
      </c>
      <c r="G68" s="1">
        <v>5570</v>
      </c>
      <c r="I68" s="1">
        <v>5504</v>
      </c>
      <c r="J68" s="1">
        <v>196878</v>
      </c>
      <c r="M68" s="1" t="s">
        <v>33</v>
      </c>
    </row>
    <row r="69" spans="1:13" ht="16" x14ac:dyDescent="0.2">
      <c r="A69" s="7" t="s">
        <v>176</v>
      </c>
      <c r="C69" s="1">
        <f>SUM(C67:C68)</f>
        <v>48154</v>
      </c>
      <c r="D69" s="1">
        <f>SUM(D67:D68)</f>
        <v>152361</v>
      </c>
      <c r="E69" s="1">
        <f>SUM(E67:E68)</f>
        <v>32281</v>
      </c>
      <c r="F69" s="1">
        <f>SUM(F67:F68)</f>
        <v>60666</v>
      </c>
      <c r="G69" s="1">
        <f>SUM(G67:G68)</f>
        <v>5570</v>
      </c>
      <c r="H69" s="1">
        <f>SUM(C67:G69)</f>
        <v>598064</v>
      </c>
      <c r="J69" s="1">
        <f>SUM(J67:J68)</f>
        <v>519974</v>
      </c>
      <c r="K69" s="1">
        <f>SUM(H69+J69)</f>
        <v>1118038</v>
      </c>
      <c r="L69" s="9">
        <f>J69/K69</f>
        <v>0.46507721562236704</v>
      </c>
    </row>
    <row r="70" spans="1:13" x14ac:dyDescent="0.2">
      <c r="A70" s="7"/>
    </row>
    <row r="71" spans="1:13" ht="16" x14ac:dyDescent="0.2">
      <c r="A71" s="7" t="s">
        <v>78</v>
      </c>
      <c r="B71" s="1">
        <v>397211</v>
      </c>
      <c r="C71" s="1">
        <v>19401</v>
      </c>
      <c r="D71" s="1">
        <v>159708</v>
      </c>
      <c r="E71" s="1">
        <v>25028</v>
      </c>
      <c r="F71" s="1">
        <v>19753</v>
      </c>
      <c r="G71" s="1">
        <v>19332</v>
      </c>
      <c r="I71" s="1" t="s">
        <v>33</v>
      </c>
      <c r="J71" s="1">
        <v>153988</v>
      </c>
      <c r="M71" s="1" t="s">
        <v>33</v>
      </c>
    </row>
    <row r="72" spans="1:13" ht="16" x14ac:dyDescent="0.2">
      <c r="A72" s="7" t="s">
        <v>79</v>
      </c>
      <c r="B72" s="1">
        <v>459544</v>
      </c>
      <c r="C72" s="1">
        <v>24943</v>
      </c>
      <c r="D72" s="1">
        <v>118256</v>
      </c>
      <c r="E72" s="1">
        <v>63509</v>
      </c>
      <c r="F72" s="1">
        <v>24628</v>
      </c>
      <c r="G72" s="1">
        <v>2737</v>
      </c>
      <c r="I72" s="1" t="s">
        <v>33</v>
      </c>
      <c r="J72" s="1">
        <v>225471</v>
      </c>
      <c r="M72" s="1" t="s">
        <v>33</v>
      </c>
    </row>
    <row r="73" spans="1:13" ht="16" x14ac:dyDescent="0.2">
      <c r="A73" s="7" t="s">
        <v>80</v>
      </c>
      <c r="B73" s="1">
        <v>278709</v>
      </c>
      <c r="C73" s="1">
        <v>25066</v>
      </c>
      <c r="D73" s="1">
        <v>150598</v>
      </c>
      <c r="E73" s="1">
        <v>16994</v>
      </c>
      <c r="F73" s="1">
        <v>24058</v>
      </c>
      <c r="G73" s="1" t="s">
        <v>33</v>
      </c>
      <c r="I73" s="1" t="s">
        <v>33</v>
      </c>
      <c r="J73" s="1">
        <v>58042</v>
      </c>
      <c r="M73" s="1">
        <v>3951</v>
      </c>
    </row>
    <row r="74" spans="1:13" ht="16" x14ac:dyDescent="0.2">
      <c r="A74" s="7" t="s">
        <v>81</v>
      </c>
      <c r="B74" s="1">
        <v>329602</v>
      </c>
      <c r="C74" s="1">
        <v>43115</v>
      </c>
      <c r="D74" s="1">
        <v>159859</v>
      </c>
      <c r="E74" s="1">
        <v>26639</v>
      </c>
      <c r="F74" s="1">
        <v>22841</v>
      </c>
      <c r="G74" s="1">
        <v>2745</v>
      </c>
      <c r="H74" s="1">
        <f>SUM(C74:G74)</f>
        <v>255199</v>
      </c>
      <c r="I74" s="1" t="s">
        <v>33</v>
      </c>
      <c r="J74" s="1">
        <v>74403</v>
      </c>
      <c r="K74" s="1">
        <f>H74+J74</f>
        <v>329602</v>
      </c>
      <c r="L74" s="9">
        <f>J74/K74</f>
        <v>0.22573588752495433</v>
      </c>
      <c r="M74" s="1" t="s">
        <v>33</v>
      </c>
    </row>
    <row r="75" spans="1:13" ht="16" x14ac:dyDescent="0.2">
      <c r="A75" s="7" t="s">
        <v>82</v>
      </c>
      <c r="B75" s="1">
        <v>131757</v>
      </c>
      <c r="C75" s="1">
        <v>30045</v>
      </c>
      <c r="D75" s="1">
        <v>66100</v>
      </c>
      <c r="E75" s="1">
        <v>16205</v>
      </c>
      <c r="F75" s="1" t="s">
        <v>33</v>
      </c>
      <c r="G75" s="1" t="s">
        <v>33</v>
      </c>
      <c r="I75" s="1" t="s">
        <v>33</v>
      </c>
      <c r="J75" s="1">
        <v>19408</v>
      </c>
      <c r="M75" s="1" t="s">
        <v>33</v>
      </c>
    </row>
    <row r="76" spans="1:13" ht="16" x14ac:dyDescent="0.2">
      <c r="A76" s="7" t="s">
        <v>83</v>
      </c>
      <c r="B76" s="1">
        <v>81835</v>
      </c>
      <c r="C76" s="1">
        <v>11765</v>
      </c>
      <c r="D76" s="1">
        <v>25216</v>
      </c>
      <c r="E76" s="1">
        <v>8807</v>
      </c>
      <c r="F76" s="1">
        <v>10287</v>
      </c>
      <c r="G76" s="1" t="s">
        <v>33</v>
      </c>
      <c r="I76" s="1" t="s">
        <v>33</v>
      </c>
      <c r="J76" s="1">
        <v>25759</v>
      </c>
      <c r="M76" s="1" t="s">
        <v>33</v>
      </c>
    </row>
    <row r="77" spans="1:13" ht="16" x14ac:dyDescent="0.2">
      <c r="A77" s="7" t="s">
        <v>46</v>
      </c>
      <c r="B77" s="1">
        <v>878414</v>
      </c>
      <c r="C77" s="1">
        <v>55769</v>
      </c>
      <c r="D77" s="1">
        <v>332691</v>
      </c>
      <c r="E77" s="1">
        <v>22152</v>
      </c>
      <c r="F77" s="1">
        <v>27114</v>
      </c>
      <c r="G77" s="1">
        <v>10315</v>
      </c>
      <c r="I77" s="1">
        <v>1609</v>
      </c>
      <c r="J77" s="1">
        <v>271518</v>
      </c>
      <c r="M77" s="1">
        <v>157247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2100897</v>
      </c>
      <c r="C79" s="1">
        <v>183789</v>
      </c>
      <c r="D79" s="1">
        <v>854239</v>
      </c>
      <c r="E79" s="1">
        <v>155950</v>
      </c>
      <c r="F79" s="1">
        <v>118896</v>
      </c>
      <c r="G79" s="1">
        <v>40700</v>
      </c>
      <c r="I79" s="1">
        <v>5504</v>
      </c>
      <c r="J79" s="1">
        <v>727488</v>
      </c>
      <c r="M79" s="1">
        <v>14331</v>
      </c>
    </row>
    <row r="80" spans="1:13" ht="16" x14ac:dyDescent="0.2">
      <c r="A80" s="7" t="s">
        <v>85</v>
      </c>
      <c r="B80" s="1">
        <v>958752</v>
      </c>
      <c r="C80" s="1">
        <v>73157</v>
      </c>
      <c r="D80" s="1">
        <v>448563</v>
      </c>
      <c r="E80" s="1">
        <v>70357</v>
      </c>
      <c r="F80" s="1">
        <v>66644</v>
      </c>
      <c r="G80" s="1">
        <v>6364</v>
      </c>
      <c r="I80" s="1" t="s">
        <v>33</v>
      </c>
      <c r="J80" s="1">
        <v>289716</v>
      </c>
      <c r="M80" s="1">
        <v>3951</v>
      </c>
    </row>
    <row r="81" spans="1:13" ht="32" x14ac:dyDescent="0.2">
      <c r="A81" s="7" t="s">
        <v>86</v>
      </c>
      <c r="B81" s="1">
        <v>824638</v>
      </c>
      <c r="C81" s="1">
        <v>77131</v>
      </c>
      <c r="D81" s="1">
        <v>291465</v>
      </c>
      <c r="E81" s="1">
        <v>65984</v>
      </c>
      <c r="F81" s="1">
        <v>70568</v>
      </c>
      <c r="G81" s="1">
        <v>31266</v>
      </c>
      <c r="I81" s="1" t="s">
        <v>33</v>
      </c>
      <c r="J81" s="1">
        <v>284273</v>
      </c>
      <c r="M81" s="1">
        <v>3951</v>
      </c>
    </row>
    <row r="82" spans="1:13" ht="16" x14ac:dyDescent="0.2">
      <c r="A82" s="7" t="s">
        <v>87</v>
      </c>
      <c r="B82" s="1">
        <v>368212</v>
      </c>
      <c r="C82" s="1">
        <v>21573</v>
      </c>
      <c r="D82" s="1">
        <v>92731</v>
      </c>
      <c r="E82" s="1">
        <v>34794</v>
      </c>
      <c r="F82" s="1">
        <v>30130</v>
      </c>
      <c r="G82" s="1" t="s">
        <v>33</v>
      </c>
      <c r="I82" s="1">
        <v>5504</v>
      </c>
      <c r="J82" s="1">
        <v>183480</v>
      </c>
      <c r="M82" s="1" t="s">
        <v>33</v>
      </c>
    </row>
    <row r="83" spans="1:13" ht="16" x14ac:dyDescent="0.2">
      <c r="A83" s="7" t="s">
        <v>88</v>
      </c>
      <c r="B83" s="1">
        <v>21015</v>
      </c>
      <c r="C83" s="1" t="s">
        <v>33</v>
      </c>
      <c r="D83" s="1">
        <v>1591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19424</v>
      </c>
      <c r="M83" s="1" t="s">
        <v>33</v>
      </c>
    </row>
    <row r="84" spans="1:13" ht="16" x14ac:dyDescent="0.2">
      <c r="A84" s="7" t="s">
        <v>89</v>
      </c>
      <c r="B84" s="1">
        <v>110940</v>
      </c>
      <c r="C84" s="1">
        <v>11602</v>
      </c>
      <c r="D84" s="1">
        <v>17745</v>
      </c>
      <c r="E84" s="1">
        <v>12111</v>
      </c>
      <c r="F84" s="1">
        <v>5308</v>
      </c>
      <c r="G84" s="1" t="s">
        <v>33</v>
      </c>
      <c r="I84" s="1" t="s">
        <v>33</v>
      </c>
      <c r="J84" s="1">
        <v>64174</v>
      </c>
      <c r="M84" s="1" t="s">
        <v>33</v>
      </c>
    </row>
    <row r="85" spans="1:13" ht="16" x14ac:dyDescent="0.2">
      <c r="A85" s="7" t="s">
        <v>90</v>
      </c>
      <c r="B85" s="1">
        <v>44298</v>
      </c>
      <c r="C85" s="1">
        <v>6467</v>
      </c>
      <c r="D85" s="1">
        <v>10581</v>
      </c>
      <c r="E85" s="1">
        <v>4441</v>
      </c>
      <c r="F85" s="1">
        <v>2476</v>
      </c>
      <c r="G85" s="1" t="s">
        <v>33</v>
      </c>
      <c r="I85" s="1" t="s">
        <v>33</v>
      </c>
      <c r="J85" s="1">
        <v>20334</v>
      </c>
      <c r="M85" s="1" t="s">
        <v>33</v>
      </c>
    </row>
    <row r="86" spans="1:13" ht="32" x14ac:dyDescent="0.2">
      <c r="A86" s="7" t="s">
        <v>91</v>
      </c>
      <c r="B86" s="1">
        <v>37984</v>
      </c>
      <c r="C86" s="1">
        <v>2311</v>
      </c>
      <c r="D86" s="1">
        <v>12959</v>
      </c>
      <c r="E86" s="1">
        <v>6098</v>
      </c>
      <c r="F86" s="1">
        <v>13375</v>
      </c>
      <c r="G86" s="1" t="s">
        <v>33</v>
      </c>
      <c r="I86" s="1" t="s">
        <v>33</v>
      </c>
      <c r="J86" s="1">
        <v>3242</v>
      </c>
      <c r="M86" s="1" t="s">
        <v>33</v>
      </c>
    </row>
    <row r="87" spans="1:13" ht="16" x14ac:dyDescent="0.2">
      <c r="A87" s="7" t="s">
        <v>92</v>
      </c>
      <c r="B87" s="1">
        <v>164417</v>
      </c>
      <c r="C87" s="1">
        <v>8816</v>
      </c>
      <c r="D87" s="1">
        <v>22705</v>
      </c>
      <c r="E87" s="1">
        <v>9106</v>
      </c>
      <c r="F87" s="1">
        <v>12851</v>
      </c>
      <c r="G87" s="1" t="s">
        <v>33</v>
      </c>
      <c r="I87" s="1" t="s">
        <v>33</v>
      </c>
      <c r="J87" s="1">
        <v>110938</v>
      </c>
      <c r="M87" s="1" t="s">
        <v>33</v>
      </c>
    </row>
    <row r="88" spans="1:13" ht="16" x14ac:dyDescent="0.2">
      <c r="A88" s="7" t="s">
        <v>93</v>
      </c>
      <c r="B88" s="1">
        <v>53201</v>
      </c>
      <c r="C88" s="1">
        <v>19115</v>
      </c>
      <c r="D88" s="1">
        <v>9044</v>
      </c>
      <c r="E88" s="1">
        <v>3244</v>
      </c>
      <c r="F88" s="1">
        <v>5476</v>
      </c>
      <c r="G88" s="1" t="s">
        <v>33</v>
      </c>
      <c r="I88" s="1" t="s">
        <v>33</v>
      </c>
      <c r="J88" s="1">
        <v>16322</v>
      </c>
      <c r="M88" s="1" t="s">
        <v>33</v>
      </c>
    </row>
    <row r="89" spans="1:13" ht="16" x14ac:dyDescent="0.2">
      <c r="A89" s="7" t="s">
        <v>94</v>
      </c>
      <c r="B89" s="1">
        <v>24413</v>
      </c>
      <c r="C89" s="1">
        <v>3279</v>
      </c>
      <c r="D89" s="1">
        <v>1802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19332</v>
      </c>
      <c r="M89" s="1" t="s">
        <v>33</v>
      </c>
    </row>
    <row r="90" spans="1:13" ht="16" x14ac:dyDescent="0.2">
      <c r="A90" s="7" t="s">
        <v>54</v>
      </c>
      <c r="B90" s="1">
        <v>242526</v>
      </c>
      <c r="C90" s="1">
        <v>5132</v>
      </c>
      <c r="D90" s="1">
        <v>66360</v>
      </c>
      <c r="E90" s="1">
        <v>17874</v>
      </c>
      <c r="F90" s="1">
        <v>912</v>
      </c>
      <c r="G90" s="1" t="s">
        <v>33</v>
      </c>
      <c r="I90" s="1" t="s">
        <v>33</v>
      </c>
      <c r="J90" s="1">
        <v>141868</v>
      </c>
      <c r="M90" s="1">
        <v>10380</v>
      </c>
    </row>
    <row r="91" spans="1:13" ht="16" x14ac:dyDescent="0.2">
      <c r="A91" s="7" t="s">
        <v>46</v>
      </c>
      <c r="B91" s="1">
        <v>481762</v>
      </c>
      <c r="C91" s="1">
        <v>41457</v>
      </c>
      <c r="D91" s="1">
        <v>111155</v>
      </c>
      <c r="E91" s="1">
        <v>18165</v>
      </c>
      <c r="F91" s="1">
        <v>14501</v>
      </c>
      <c r="G91" s="1" t="s">
        <v>33</v>
      </c>
      <c r="I91" s="1">
        <v>1609</v>
      </c>
      <c r="J91" s="1">
        <v>137628</v>
      </c>
      <c r="M91" s="1">
        <v>157247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17019</v>
      </c>
      <c r="C93" s="1">
        <v>17019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29731</v>
      </c>
      <c r="C94" s="1" t="s">
        <v>33</v>
      </c>
      <c r="D94" s="1">
        <v>6364</v>
      </c>
      <c r="E94" s="1" t="s">
        <v>33</v>
      </c>
      <c r="F94" s="1" t="s">
        <v>33</v>
      </c>
      <c r="G94" s="1" t="s">
        <v>33</v>
      </c>
      <c r="I94" s="1" t="s">
        <v>33</v>
      </c>
      <c r="J94" s="1">
        <v>23367</v>
      </c>
      <c r="M94" s="1" t="s">
        <v>33</v>
      </c>
    </row>
    <row r="95" spans="1:13" ht="16" x14ac:dyDescent="0.2">
      <c r="A95" s="7" t="s">
        <v>97</v>
      </c>
      <c r="B95" s="1">
        <v>22523</v>
      </c>
      <c r="C95" s="1">
        <v>13124</v>
      </c>
      <c r="D95" s="1">
        <v>1871</v>
      </c>
      <c r="E95" s="1">
        <v>7527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26309</v>
      </c>
      <c r="C96" s="1">
        <v>6976</v>
      </c>
      <c r="D96" s="1">
        <v>19332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3288153</v>
      </c>
      <c r="C97" s="1">
        <v>221137</v>
      </c>
      <c r="D97" s="1">
        <v>1137220</v>
      </c>
      <c r="E97" s="1">
        <v>204089</v>
      </c>
      <c r="F97" s="1">
        <v>189348</v>
      </c>
      <c r="G97" s="1">
        <v>40700</v>
      </c>
      <c r="I97" s="1">
        <v>7113</v>
      </c>
      <c r="J97" s="1">
        <v>1324391</v>
      </c>
      <c r="M97" s="1">
        <v>164156</v>
      </c>
    </row>
    <row r="98" spans="1:13" ht="16" x14ac:dyDescent="0.2">
      <c r="A98" s="7" t="s">
        <v>46</v>
      </c>
      <c r="B98" s="1">
        <v>8227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804</v>
      </c>
      <c r="M98" s="1">
        <v>7423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1773398</v>
      </c>
      <c r="C100" s="1">
        <v>158956</v>
      </c>
      <c r="D100" s="1">
        <v>671688</v>
      </c>
      <c r="E100" s="1">
        <v>96753</v>
      </c>
      <c r="F100" s="1">
        <v>123557</v>
      </c>
      <c r="G100" s="1">
        <v>22078</v>
      </c>
      <c r="I100" s="1" t="s">
        <v>33</v>
      </c>
      <c r="J100" s="1">
        <v>689986</v>
      </c>
      <c r="M100" s="1">
        <v>10380</v>
      </c>
    </row>
    <row r="101" spans="1:13" ht="16" x14ac:dyDescent="0.2">
      <c r="A101" s="7" t="s">
        <v>101</v>
      </c>
      <c r="B101" s="1">
        <v>836638</v>
      </c>
      <c r="C101" s="1">
        <v>49489</v>
      </c>
      <c r="D101" s="1">
        <v>222853</v>
      </c>
      <c r="E101" s="1">
        <v>92675</v>
      </c>
      <c r="F101" s="1">
        <v>40577</v>
      </c>
      <c r="G101" s="1">
        <v>8307</v>
      </c>
      <c r="I101" s="1">
        <v>5504</v>
      </c>
      <c r="J101" s="1">
        <v>413282</v>
      </c>
      <c r="M101" s="1">
        <v>3951</v>
      </c>
    </row>
    <row r="102" spans="1:13" ht="16" x14ac:dyDescent="0.2">
      <c r="A102" s="7" t="s">
        <v>102</v>
      </c>
      <c r="B102" s="1">
        <v>73728</v>
      </c>
      <c r="C102" s="1" t="s">
        <v>33</v>
      </c>
      <c r="D102" s="1">
        <v>9803</v>
      </c>
      <c r="E102" s="1">
        <v>3217</v>
      </c>
      <c r="F102" s="1">
        <v>3604</v>
      </c>
      <c r="G102" s="1" t="s">
        <v>33</v>
      </c>
      <c r="I102" s="1" t="s">
        <v>33</v>
      </c>
      <c r="J102" s="1">
        <v>57104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708198</v>
      </c>
      <c r="C104" s="1">
        <v>49813</v>
      </c>
      <c r="D104" s="1">
        <v>260444</v>
      </c>
      <c r="E104" s="1">
        <v>18970</v>
      </c>
      <c r="F104" s="1">
        <v>21610</v>
      </c>
      <c r="G104" s="1">
        <v>10315</v>
      </c>
      <c r="I104" s="1">
        <v>1609</v>
      </c>
      <c r="J104" s="1">
        <v>188191</v>
      </c>
      <c r="M104" s="1">
        <v>157247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2112643</v>
      </c>
      <c r="C106" s="1">
        <v>186900</v>
      </c>
      <c r="D106" s="1">
        <v>764571</v>
      </c>
      <c r="E106" s="1">
        <v>147996</v>
      </c>
      <c r="F106" s="1">
        <v>146914</v>
      </c>
      <c r="G106" s="1">
        <v>30385</v>
      </c>
      <c r="I106" s="1">
        <v>5504</v>
      </c>
      <c r="J106" s="1">
        <v>816041</v>
      </c>
      <c r="M106" s="1">
        <v>14331</v>
      </c>
    </row>
    <row r="107" spans="1:13" ht="16" x14ac:dyDescent="0.2">
      <c r="A107" s="7" t="s">
        <v>101</v>
      </c>
      <c r="B107" s="1">
        <v>478351</v>
      </c>
      <c r="C107" s="1">
        <v>13459</v>
      </c>
      <c r="D107" s="1">
        <v>133166</v>
      </c>
      <c r="E107" s="1">
        <v>44650</v>
      </c>
      <c r="F107" s="1">
        <v>17944</v>
      </c>
      <c r="G107" s="1" t="s">
        <v>33</v>
      </c>
      <c r="I107" s="1" t="s">
        <v>33</v>
      </c>
      <c r="J107" s="1">
        <v>269132</v>
      </c>
      <c r="M107" s="1" t="s">
        <v>33</v>
      </c>
    </row>
    <row r="108" spans="1:13" ht="16" x14ac:dyDescent="0.2">
      <c r="A108" s="7" t="s">
        <v>102</v>
      </c>
      <c r="B108" s="1">
        <v>72003</v>
      </c>
      <c r="C108" s="1">
        <v>2873</v>
      </c>
      <c r="D108" s="1">
        <v>8973</v>
      </c>
      <c r="E108" s="1" t="s">
        <v>33</v>
      </c>
      <c r="F108" s="1" t="s">
        <v>33</v>
      </c>
      <c r="G108" s="1" t="s">
        <v>33</v>
      </c>
      <c r="I108" s="1" t="s">
        <v>33</v>
      </c>
      <c r="J108" s="1">
        <v>60157</v>
      </c>
      <c r="M108" s="1" t="s">
        <v>33</v>
      </c>
    </row>
    <row r="109" spans="1:13" ht="16" x14ac:dyDescent="0.2">
      <c r="A109" s="7" t="s">
        <v>103</v>
      </c>
      <c r="B109" s="1">
        <v>28241</v>
      </c>
      <c r="C109" s="1">
        <v>5212</v>
      </c>
      <c r="D109" s="1" t="s">
        <v>33</v>
      </c>
      <c r="E109" s="1" t="s">
        <v>33</v>
      </c>
      <c r="F109" s="1">
        <v>2880</v>
      </c>
      <c r="G109" s="1" t="s">
        <v>33</v>
      </c>
      <c r="I109" s="1" t="s">
        <v>33</v>
      </c>
      <c r="J109" s="1">
        <v>20149</v>
      </c>
      <c r="M109" s="1" t="s">
        <v>33</v>
      </c>
    </row>
    <row r="110" spans="1:13" ht="16" x14ac:dyDescent="0.2">
      <c r="A110" s="7" t="s">
        <v>46</v>
      </c>
      <c r="B110" s="1">
        <v>700723</v>
      </c>
      <c r="C110" s="1">
        <v>49813</v>
      </c>
      <c r="D110" s="1">
        <v>258077</v>
      </c>
      <c r="E110" s="1">
        <v>18970</v>
      </c>
      <c r="F110" s="1">
        <v>21610</v>
      </c>
      <c r="G110" s="1">
        <v>10315</v>
      </c>
      <c r="I110" s="1">
        <v>1609</v>
      </c>
      <c r="J110" s="1">
        <v>183083</v>
      </c>
      <c r="M110" s="1">
        <v>157247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1428870</v>
      </c>
      <c r="C112" s="1">
        <v>127978</v>
      </c>
      <c r="D112" s="1">
        <v>521489</v>
      </c>
      <c r="E112" s="1">
        <v>87501</v>
      </c>
      <c r="F112" s="1">
        <v>84060</v>
      </c>
      <c r="G112" s="1">
        <v>24815</v>
      </c>
      <c r="I112" s="1">
        <v>5504</v>
      </c>
      <c r="J112" s="1">
        <v>563193</v>
      </c>
      <c r="M112" s="1">
        <v>14331</v>
      </c>
    </row>
    <row r="113" spans="1:13" ht="16" x14ac:dyDescent="0.2">
      <c r="A113" s="7" t="s">
        <v>101</v>
      </c>
      <c r="B113" s="1">
        <v>1032414</v>
      </c>
      <c r="C113" s="1">
        <v>77188</v>
      </c>
      <c r="D113" s="1">
        <v>296895</v>
      </c>
      <c r="E113" s="1">
        <v>90229</v>
      </c>
      <c r="F113" s="1">
        <v>71690</v>
      </c>
      <c r="G113" s="1">
        <v>5570</v>
      </c>
      <c r="I113" s="1" t="s">
        <v>33</v>
      </c>
      <c r="J113" s="1">
        <v>490843</v>
      </c>
      <c r="M113" s="1" t="s">
        <v>33</v>
      </c>
    </row>
    <row r="114" spans="1:13" ht="16" x14ac:dyDescent="0.2">
      <c r="A114" s="7" t="s">
        <v>102</v>
      </c>
      <c r="B114" s="1">
        <v>206428</v>
      </c>
      <c r="C114" s="1">
        <v>3279</v>
      </c>
      <c r="D114" s="1">
        <v>64515</v>
      </c>
      <c r="E114" s="1">
        <v>14916</v>
      </c>
      <c r="F114" s="1">
        <v>11988</v>
      </c>
      <c r="G114" s="1" t="s">
        <v>33</v>
      </c>
      <c r="I114" s="1" t="s">
        <v>33</v>
      </c>
      <c r="J114" s="1">
        <v>111730</v>
      </c>
      <c r="M114" s="1" t="s">
        <v>33</v>
      </c>
    </row>
    <row r="115" spans="1:13" ht="16" x14ac:dyDescent="0.2">
      <c r="A115" s="7" t="s">
        <v>103</v>
      </c>
      <c r="B115" s="1">
        <v>1322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1322</v>
      </c>
      <c r="M115" s="1" t="s">
        <v>33</v>
      </c>
    </row>
    <row r="116" spans="1:13" ht="16" x14ac:dyDescent="0.2">
      <c r="A116" s="7" t="s">
        <v>46</v>
      </c>
      <c r="B116" s="1">
        <v>722926</v>
      </c>
      <c r="C116" s="1">
        <v>49813</v>
      </c>
      <c r="D116" s="1">
        <v>281889</v>
      </c>
      <c r="E116" s="1">
        <v>18970</v>
      </c>
      <c r="F116" s="1">
        <v>21610</v>
      </c>
      <c r="G116" s="1">
        <v>10315</v>
      </c>
      <c r="I116" s="1">
        <v>1609</v>
      </c>
      <c r="J116" s="1">
        <v>181474</v>
      </c>
      <c r="M116" s="1">
        <v>157247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1962826</v>
      </c>
      <c r="C118" s="1">
        <v>167532</v>
      </c>
      <c r="D118" s="1">
        <v>786152</v>
      </c>
      <c r="E118" s="1">
        <v>161622</v>
      </c>
      <c r="F118" s="1">
        <v>138465</v>
      </c>
      <c r="G118" s="1">
        <v>22069</v>
      </c>
      <c r="I118" s="1" t="s">
        <v>33</v>
      </c>
      <c r="J118" s="1">
        <v>672653</v>
      </c>
      <c r="M118" s="1">
        <v>14331</v>
      </c>
    </row>
    <row r="119" spans="1:13" ht="16" x14ac:dyDescent="0.2">
      <c r="A119" s="7" t="s">
        <v>101</v>
      </c>
      <c r="B119" s="1">
        <v>537490</v>
      </c>
      <c r="C119" s="1">
        <v>28553</v>
      </c>
      <c r="D119" s="1">
        <v>86712</v>
      </c>
      <c r="E119" s="1">
        <v>28278</v>
      </c>
      <c r="F119" s="1">
        <v>24712</v>
      </c>
      <c r="G119" s="1">
        <v>8315</v>
      </c>
      <c r="I119" s="1">
        <v>5504</v>
      </c>
      <c r="J119" s="1">
        <v>355415</v>
      </c>
      <c r="M119" s="1" t="s">
        <v>33</v>
      </c>
    </row>
    <row r="120" spans="1:13" ht="16" x14ac:dyDescent="0.2">
      <c r="A120" s="7" t="s">
        <v>102</v>
      </c>
      <c r="B120" s="1">
        <v>144657</v>
      </c>
      <c r="C120" s="1">
        <v>960</v>
      </c>
      <c r="D120" s="1">
        <v>10035</v>
      </c>
      <c r="E120" s="1">
        <v>2745</v>
      </c>
      <c r="F120" s="1">
        <v>4560</v>
      </c>
      <c r="G120" s="1" t="s">
        <v>33</v>
      </c>
      <c r="I120" s="1" t="s">
        <v>33</v>
      </c>
      <c r="J120" s="1">
        <v>126357</v>
      </c>
      <c r="M120" s="1" t="s">
        <v>33</v>
      </c>
    </row>
    <row r="121" spans="1:13" ht="16" x14ac:dyDescent="0.2">
      <c r="A121" s="7" t="s">
        <v>103</v>
      </c>
      <c r="B121" s="1">
        <v>24062</v>
      </c>
      <c r="C121" s="1">
        <v>11400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12663</v>
      </c>
      <c r="M121" s="1" t="s">
        <v>33</v>
      </c>
    </row>
    <row r="122" spans="1:13" ht="16" x14ac:dyDescent="0.2">
      <c r="A122" s="7" t="s">
        <v>46</v>
      </c>
      <c r="B122" s="1">
        <v>722926</v>
      </c>
      <c r="C122" s="1">
        <v>49813</v>
      </c>
      <c r="D122" s="1">
        <v>281889</v>
      </c>
      <c r="E122" s="1">
        <v>18970</v>
      </c>
      <c r="F122" s="1">
        <v>21610</v>
      </c>
      <c r="G122" s="1">
        <v>10315</v>
      </c>
      <c r="I122" s="1">
        <v>1609</v>
      </c>
      <c r="J122" s="1">
        <v>181474</v>
      </c>
      <c r="M122" s="1">
        <v>157247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2512575</v>
      </c>
      <c r="C124" s="1">
        <v>193766</v>
      </c>
      <c r="D124" s="1">
        <v>873201</v>
      </c>
      <c r="E124" s="1">
        <v>181594</v>
      </c>
      <c r="F124" s="1">
        <v>162594</v>
      </c>
      <c r="G124" s="1">
        <v>30385</v>
      </c>
      <c r="I124" s="1">
        <v>5504</v>
      </c>
      <c r="J124" s="1">
        <v>1051200</v>
      </c>
      <c r="M124" s="1">
        <v>14331</v>
      </c>
    </row>
    <row r="125" spans="1:13" ht="16" x14ac:dyDescent="0.2">
      <c r="A125" s="7" t="s">
        <v>101</v>
      </c>
      <c r="B125" s="1">
        <v>143804</v>
      </c>
      <c r="C125" s="1">
        <v>14678</v>
      </c>
      <c r="D125" s="1">
        <v>9697</v>
      </c>
      <c r="E125" s="1">
        <v>11052</v>
      </c>
      <c r="F125" s="1">
        <v>5144</v>
      </c>
      <c r="G125" s="1" t="s">
        <v>33</v>
      </c>
      <c r="I125" s="1" t="s">
        <v>33</v>
      </c>
      <c r="J125" s="1">
        <v>103233</v>
      </c>
      <c r="M125" s="1" t="s">
        <v>33</v>
      </c>
    </row>
    <row r="126" spans="1:13" ht="16" x14ac:dyDescent="0.2">
      <c r="A126" s="7" t="s">
        <v>102</v>
      </c>
      <c r="B126" s="1">
        <v>12655</v>
      </c>
      <c r="C126" s="1" t="s">
        <v>33</v>
      </c>
      <c r="D126" s="1" t="s">
        <v>33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12655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722926</v>
      </c>
      <c r="C128" s="1">
        <v>49813</v>
      </c>
      <c r="D128" s="1">
        <v>281889</v>
      </c>
      <c r="E128" s="1">
        <v>18970</v>
      </c>
      <c r="F128" s="1">
        <v>21610</v>
      </c>
      <c r="G128" s="1">
        <v>10315</v>
      </c>
      <c r="I128" s="1">
        <v>1609</v>
      </c>
      <c r="J128" s="1">
        <v>181474</v>
      </c>
      <c r="M128" s="1">
        <v>157247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2470299</v>
      </c>
      <c r="C130" s="1">
        <v>208444</v>
      </c>
      <c r="D130" s="1">
        <v>804688</v>
      </c>
      <c r="E130" s="1">
        <v>189273</v>
      </c>
      <c r="F130" s="1">
        <v>164390</v>
      </c>
      <c r="G130" s="1">
        <v>30385</v>
      </c>
      <c r="I130" s="1">
        <v>5504</v>
      </c>
      <c r="J130" s="1">
        <v>1053283</v>
      </c>
      <c r="M130" s="1">
        <v>14331</v>
      </c>
    </row>
    <row r="131" spans="1:13" ht="16" x14ac:dyDescent="0.2">
      <c r="A131" s="7" t="s">
        <v>101</v>
      </c>
      <c r="B131" s="1">
        <v>195240</v>
      </c>
      <c r="C131" s="1" t="s">
        <v>33</v>
      </c>
      <c r="D131" s="1">
        <v>74714</v>
      </c>
      <c r="E131" s="1">
        <v>3373</v>
      </c>
      <c r="F131" s="1">
        <v>3348</v>
      </c>
      <c r="G131" s="1" t="s">
        <v>33</v>
      </c>
      <c r="I131" s="1" t="s">
        <v>33</v>
      </c>
      <c r="J131" s="1">
        <v>113805</v>
      </c>
      <c r="M131" s="1" t="s">
        <v>33</v>
      </c>
    </row>
    <row r="132" spans="1:13" ht="16" x14ac:dyDescent="0.2">
      <c r="A132" s="7" t="s">
        <v>102</v>
      </c>
      <c r="B132" s="1">
        <v>3496</v>
      </c>
      <c r="C132" s="1" t="s">
        <v>33</v>
      </c>
      <c r="D132" s="1">
        <v>3496</v>
      </c>
      <c r="E132" s="1" t="s">
        <v>33</v>
      </c>
      <c r="F132" s="1" t="s">
        <v>33</v>
      </c>
      <c r="G132" s="1" t="s">
        <v>33</v>
      </c>
      <c r="I132" s="1" t="s">
        <v>33</v>
      </c>
      <c r="J132" s="1" t="s">
        <v>33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722926</v>
      </c>
      <c r="C134" s="1">
        <v>49813</v>
      </c>
      <c r="D134" s="1">
        <v>281889</v>
      </c>
      <c r="E134" s="1">
        <v>18970</v>
      </c>
      <c r="F134" s="1">
        <v>21610</v>
      </c>
      <c r="G134" s="1">
        <v>10315</v>
      </c>
      <c r="I134" s="1">
        <v>1609</v>
      </c>
      <c r="J134" s="1">
        <v>181474</v>
      </c>
      <c r="M134" s="1">
        <v>157247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106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3834458</v>
      </c>
      <c r="C9" s="1">
        <v>242829</v>
      </c>
      <c r="D9" s="1">
        <v>1245582</v>
      </c>
      <c r="E9" s="1">
        <v>123671</v>
      </c>
      <c r="F9" s="1">
        <v>257205</v>
      </c>
      <c r="G9" s="1">
        <v>58071</v>
      </c>
      <c r="H9" s="1">
        <f>SUM(C9:G9)</f>
        <v>1927358</v>
      </c>
      <c r="I9" s="1">
        <v>63229</v>
      </c>
      <c r="J9" s="1">
        <v>1706747</v>
      </c>
      <c r="K9" s="1">
        <f>H9+J9</f>
        <v>3634105</v>
      </c>
      <c r="L9" s="9">
        <f>J9/K9</f>
        <v>0.46964713457646379</v>
      </c>
      <c r="M9" s="1">
        <v>137123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144646</v>
      </c>
      <c r="C11" s="1">
        <v>11683</v>
      </c>
      <c r="D11" s="1">
        <v>49239</v>
      </c>
      <c r="E11" s="1" t="s">
        <v>33</v>
      </c>
      <c r="F11" s="1">
        <v>10627</v>
      </c>
      <c r="G11" s="1" t="s">
        <v>33</v>
      </c>
      <c r="I11" s="1">
        <v>5738</v>
      </c>
      <c r="J11" s="1">
        <v>67360</v>
      </c>
      <c r="M11" s="1" t="s">
        <v>33</v>
      </c>
    </row>
    <row r="12" spans="1:13" ht="16" x14ac:dyDescent="0.2">
      <c r="A12" s="7" t="s">
        <v>36</v>
      </c>
      <c r="B12" s="1">
        <v>1194740</v>
      </c>
      <c r="C12" s="1">
        <v>91809</v>
      </c>
      <c r="D12" s="1">
        <v>578877</v>
      </c>
      <c r="E12" s="1">
        <v>63083</v>
      </c>
      <c r="F12" s="1">
        <v>86452</v>
      </c>
      <c r="G12" s="1">
        <v>18570</v>
      </c>
      <c r="I12" s="1" t="s">
        <v>33</v>
      </c>
      <c r="J12" s="1">
        <v>289985</v>
      </c>
      <c r="M12" s="1">
        <v>65965</v>
      </c>
    </row>
    <row r="13" spans="1:13" ht="16" x14ac:dyDescent="0.2">
      <c r="A13" s="7" t="s">
        <v>37</v>
      </c>
      <c r="B13" s="1">
        <v>908238</v>
      </c>
      <c r="C13" s="1">
        <v>85396</v>
      </c>
      <c r="D13" s="1">
        <v>334585</v>
      </c>
      <c r="E13" s="1">
        <v>14772</v>
      </c>
      <c r="F13" s="1">
        <v>53398</v>
      </c>
      <c r="G13" s="1">
        <v>20489</v>
      </c>
      <c r="I13" s="1">
        <v>52294</v>
      </c>
      <c r="J13" s="1">
        <v>325038</v>
      </c>
      <c r="M13" s="1">
        <v>22267</v>
      </c>
    </row>
    <row r="14" spans="1:13" ht="16" x14ac:dyDescent="0.2">
      <c r="A14" s="7" t="s">
        <v>38</v>
      </c>
      <c r="B14" s="1">
        <v>782059</v>
      </c>
      <c r="C14" s="1">
        <v>38175</v>
      </c>
      <c r="D14" s="1">
        <v>220450</v>
      </c>
      <c r="E14" s="1">
        <v>28503</v>
      </c>
      <c r="F14" s="1">
        <v>69180</v>
      </c>
      <c r="G14" s="1">
        <v>19013</v>
      </c>
      <c r="I14" s="1">
        <v>5198</v>
      </c>
      <c r="J14" s="1">
        <v>358496</v>
      </c>
      <c r="M14" s="1">
        <v>43045</v>
      </c>
    </row>
    <row r="15" spans="1:13" ht="16" x14ac:dyDescent="0.2">
      <c r="A15" s="7" t="s">
        <v>39</v>
      </c>
      <c r="B15" s="1">
        <v>804774</v>
      </c>
      <c r="C15" s="1">
        <v>15765</v>
      </c>
      <c r="D15" s="1">
        <v>62432</v>
      </c>
      <c r="E15" s="1">
        <v>17314</v>
      </c>
      <c r="F15" s="1">
        <v>37547</v>
      </c>
      <c r="G15" s="1" t="s">
        <v>33</v>
      </c>
      <c r="I15" s="1" t="s">
        <v>33</v>
      </c>
      <c r="J15" s="1">
        <v>665870</v>
      </c>
      <c r="M15" s="1">
        <v>5846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1822922</v>
      </c>
      <c r="C17" s="1">
        <v>92675</v>
      </c>
      <c r="D17" s="1">
        <v>697578</v>
      </c>
      <c r="E17" s="1">
        <v>49184</v>
      </c>
      <c r="F17" s="1">
        <v>109180</v>
      </c>
      <c r="G17" s="1">
        <v>15975</v>
      </c>
      <c r="I17" s="1">
        <v>58032</v>
      </c>
      <c r="J17" s="1">
        <v>742863</v>
      </c>
      <c r="M17" s="1">
        <v>57435</v>
      </c>
    </row>
    <row r="18" spans="1:13" ht="16" x14ac:dyDescent="0.2">
      <c r="A18" s="7" t="s">
        <v>41</v>
      </c>
      <c r="B18" s="1">
        <v>2011536</v>
      </c>
      <c r="C18" s="1">
        <v>150154</v>
      </c>
      <c r="D18" s="1">
        <v>548005</v>
      </c>
      <c r="E18" s="1">
        <v>74487</v>
      </c>
      <c r="F18" s="1">
        <v>148024</v>
      </c>
      <c r="G18" s="1">
        <v>42096</v>
      </c>
      <c r="I18" s="1">
        <v>5198</v>
      </c>
      <c r="J18" s="1">
        <v>963884</v>
      </c>
      <c r="M18" s="1">
        <v>79688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1794116</v>
      </c>
      <c r="C20" s="1">
        <v>92675</v>
      </c>
      <c r="D20" s="1">
        <v>687455</v>
      </c>
      <c r="E20" s="1">
        <v>49184</v>
      </c>
      <c r="F20" s="1">
        <v>109180</v>
      </c>
      <c r="G20" s="1">
        <v>15975</v>
      </c>
      <c r="I20" s="1">
        <v>58032</v>
      </c>
      <c r="J20" s="1">
        <v>724180</v>
      </c>
      <c r="M20" s="1">
        <v>57435</v>
      </c>
    </row>
    <row r="21" spans="1:13" ht="16" x14ac:dyDescent="0.2">
      <c r="A21" s="7" t="s">
        <v>43</v>
      </c>
      <c r="B21" s="1">
        <v>1944741</v>
      </c>
      <c r="C21" s="1">
        <v>134251</v>
      </c>
      <c r="D21" s="1">
        <v>548005</v>
      </c>
      <c r="E21" s="1">
        <v>74487</v>
      </c>
      <c r="F21" s="1">
        <v>148024</v>
      </c>
      <c r="G21" s="1">
        <v>42096</v>
      </c>
      <c r="I21" s="1">
        <v>5198</v>
      </c>
      <c r="J21" s="1">
        <v>923043</v>
      </c>
      <c r="M21" s="1">
        <v>69637</v>
      </c>
    </row>
    <row r="22" spans="1:13" ht="16" x14ac:dyDescent="0.2">
      <c r="A22" s="7" t="s">
        <v>44</v>
      </c>
      <c r="B22" s="1" t="s">
        <v>33</v>
      </c>
      <c r="C22" s="1" t="s">
        <v>33</v>
      </c>
      <c r="D22" s="1" t="s">
        <v>33</v>
      </c>
      <c r="E22" s="1" t="s">
        <v>33</v>
      </c>
      <c r="F22" s="1" t="s">
        <v>33</v>
      </c>
      <c r="G22" s="1" t="s">
        <v>33</v>
      </c>
      <c r="I22" s="1" t="s">
        <v>33</v>
      </c>
      <c r="J22" s="1" t="s">
        <v>33</v>
      </c>
      <c r="M22" s="1" t="s">
        <v>33</v>
      </c>
    </row>
    <row r="23" spans="1:13" ht="16" x14ac:dyDescent="0.2">
      <c r="A23" s="7" t="s">
        <v>45</v>
      </c>
      <c r="B23" s="1">
        <v>46153</v>
      </c>
      <c r="C23" s="1">
        <v>15904</v>
      </c>
      <c r="D23" s="1">
        <v>10123</v>
      </c>
      <c r="E23" s="1" t="s">
        <v>33</v>
      </c>
      <c r="F23" s="1" t="s">
        <v>33</v>
      </c>
      <c r="G23" s="1" t="s">
        <v>33</v>
      </c>
      <c r="I23" s="1" t="s">
        <v>33</v>
      </c>
      <c r="J23" s="1">
        <v>20127</v>
      </c>
      <c r="M23" s="1" t="s">
        <v>33</v>
      </c>
    </row>
    <row r="24" spans="1:13" ht="16" x14ac:dyDescent="0.2">
      <c r="A24" s="7" t="s">
        <v>46</v>
      </c>
      <c r="B24" s="1">
        <v>49449</v>
      </c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39398</v>
      </c>
      <c r="M24" s="1">
        <v>10051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83382</v>
      </c>
      <c r="C26" s="1" t="s">
        <v>33</v>
      </c>
      <c r="D26" s="1">
        <v>38324</v>
      </c>
      <c r="E26" s="1">
        <v>2874</v>
      </c>
      <c r="F26" s="1" t="s">
        <v>33</v>
      </c>
      <c r="G26" s="1" t="s">
        <v>33</v>
      </c>
      <c r="I26" s="1" t="s">
        <v>33</v>
      </c>
      <c r="J26" s="1">
        <v>42183</v>
      </c>
      <c r="M26" s="1" t="s">
        <v>33</v>
      </c>
    </row>
    <row r="27" spans="1:13" ht="16" x14ac:dyDescent="0.2">
      <c r="A27" s="7" t="s">
        <v>48</v>
      </c>
      <c r="B27" s="1">
        <v>3360714</v>
      </c>
      <c r="C27" s="1">
        <v>197803</v>
      </c>
      <c r="D27" s="1">
        <v>1061722</v>
      </c>
      <c r="E27" s="1">
        <v>110363</v>
      </c>
      <c r="F27" s="1">
        <v>241884</v>
      </c>
      <c r="G27" s="1">
        <v>48639</v>
      </c>
      <c r="I27" s="1">
        <v>63229</v>
      </c>
      <c r="J27" s="1">
        <v>1527533</v>
      </c>
      <c r="M27" s="1">
        <v>109543</v>
      </c>
    </row>
    <row r="28" spans="1:13" ht="16" x14ac:dyDescent="0.2">
      <c r="A28" s="7" t="s">
        <v>49</v>
      </c>
      <c r="B28" s="1">
        <v>210504</v>
      </c>
      <c r="C28" s="1">
        <v>26886</v>
      </c>
      <c r="D28" s="1">
        <v>111285</v>
      </c>
      <c r="E28" s="1">
        <v>3314</v>
      </c>
      <c r="F28" s="1">
        <v>9842</v>
      </c>
      <c r="G28" s="1">
        <v>9433</v>
      </c>
      <c r="I28" s="1" t="s">
        <v>33</v>
      </c>
      <c r="J28" s="1">
        <v>49743</v>
      </c>
      <c r="M28" s="1" t="s">
        <v>33</v>
      </c>
    </row>
    <row r="29" spans="1:13" ht="16" x14ac:dyDescent="0.2">
      <c r="A29" s="7" t="s">
        <v>50</v>
      </c>
      <c r="B29" s="1">
        <v>112234</v>
      </c>
      <c r="C29" s="1">
        <v>15904</v>
      </c>
      <c r="D29" s="1">
        <v>23433</v>
      </c>
      <c r="E29" s="1" t="s">
        <v>33</v>
      </c>
      <c r="F29" s="1">
        <v>469</v>
      </c>
      <c r="G29" s="1" t="s">
        <v>33</v>
      </c>
      <c r="I29" s="1" t="s">
        <v>33</v>
      </c>
      <c r="J29" s="1">
        <v>60746</v>
      </c>
      <c r="M29" s="1">
        <v>11683</v>
      </c>
    </row>
    <row r="30" spans="1:13" ht="16" x14ac:dyDescent="0.2">
      <c r="A30" s="7" t="s">
        <v>51</v>
      </c>
      <c r="B30" s="1">
        <v>42990</v>
      </c>
      <c r="C30" s="1" t="s">
        <v>33</v>
      </c>
      <c r="D30" s="1">
        <v>10819</v>
      </c>
      <c r="E30" s="1">
        <v>3654</v>
      </c>
      <c r="F30" s="1">
        <v>5010</v>
      </c>
      <c r="G30" s="1" t="s">
        <v>33</v>
      </c>
      <c r="I30" s="1" t="s">
        <v>33</v>
      </c>
      <c r="J30" s="1">
        <v>23507</v>
      </c>
      <c r="M30" s="1" t="s">
        <v>33</v>
      </c>
    </row>
    <row r="31" spans="1:13" ht="16" x14ac:dyDescent="0.2">
      <c r="A31" s="7" t="s">
        <v>46</v>
      </c>
      <c r="B31" s="1">
        <v>24634</v>
      </c>
      <c r="C31" s="1">
        <v>2236</v>
      </c>
      <c r="D31" s="1" t="s">
        <v>33</v>
      </c>
      <c r="E31" s="1">
        <v>3465</v>
      </c>
      <c r="F31" s="1" t="s">
        <v>33</v>
      </c>
      <c r="G31" s="1" t="s">
        <v>33</v>
      </c>
      <c r="I31" s="1" t="s">
        <v>33</v>
      </c>
      <c r="J31" s="1">
        <v>3035</v>
      </c>
      <c r="M31" s="1">
        <v>15897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293886</v>
      </c>
      <c r="C33" s="1">
        <v>26886</v>
      </c>
      <c r="D33" s="1">
        <v>149609</v>
      </c>
      <c r="E33" s="1">
        <v>6189</v>
      </c>
      <c r="F33" s="1">
        <v>9842</v>
      </c>
      <c r="G33" s="1">
        <v>9433</v>
      </c>
      <c r="I33" s="1" t="s">
        <v>33</v>
      </c>
      <c r="J33" s="1">
        <v>91927</v>
      </c>
      <c r="M33" s="1" t="s">
        <v>33</v>
      </c>
    </row>
    <row r="34" spans="1:13" ht="16" x14ac:dyDescent="0.2">
      <c r="A34" s="7" t="s">
        <v>53</v>
      </c>
      <c r="B34" s="1">
        <v>3308274</v>
      </c>
      <c r="C34" s="1">
        <v>197803</v>
      </c>
      <c r="D34" s="1">
        <v>1061722</v>
      </c>
      <c r="E34" s="1">
        <v>110363</v>
      </c>
      <c r="F34" s="1">
        <v>241884</v>
      </c>
      <c r="G34" s="1">
        <v>48639</v>
      </c>
      <c r="I34" s="1">
        <v>63229</v>
      </c>
      <c r="J34" s="1">
        <v>1475093</v>
      </c>
      <c r="M34" s="1">
        <v>109543</v>
      </c>
    </row>
    <row r="35" spans="1:13" ht="16" x14ac:dyDescent="0.2">
      <c r="A35" s="7" t="s">
        <v>54</v>
      </c>
      <c r="B35" s="1">
        <v>168266</v>
      </c>
      <c r="C35" s="1">
        <v>15904</v>
      </c>
      <c r="D35" s="1">
        <v>34252</v>
      </c>
      <c r="E35" s="1">
        <v>3654</v>
      </c>
      <c r="F35" s="1">
        <v>5479</v>
      </c>
      <c r="G35" s="1" t="s">
        <v>33</v>
      </c>
      <c r="I35" s="1" t="s">
        <v>33</v>
      </c>
      <c r="J35" s="1">
        <v>97295</v>
      </c>
      <c r="M35" s="1">
        <v>11683</v>
      </c>
    </row>
    <row r="36" spans="1:13" ht="16" x14ac:dyDescent="0.2">
      <c r="A36" s="7" t="s">
        <v>46</v>
      </c>
      <c r="B36" s="1">
        <v>64032</v>
      </c>
      <c r="C36" s="1">
        <v>2236</v>
      </c>
      <c r="D36" s="1" t="s">
        <v>33</v>
      </c>
      <c r="E36" s="1">
        <v>3465</v>
      </c>
      <c r="F36" s="1" t="s">
        <v>33</v>
      </c>
      <c r="G36" s="1" t="s">
        <v>33</v>
      </c>
      <c r="I36" s="1" t="s">
        <v>33</v>
      </c>
      <c r="J36" s="1">
        <v>42433</v>
      </c>
      <c r="M36" s="1">
        <v>15897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70942</v>
      </c>
      <c r="C38" s="1">
        <v>13063</v>
      </c>
      <c r="D38" s="1">
        <v>12377</v>
      </c>
      <c r="E38" s="1" t="s">
        <v>33</v>
      </c>
      <c r="F38" s="1" t="s">
        <v>33</v>
      </c>
      <c r="G38" s="1" t="s">
        <v>33</v>
      </c>
      <c r="H38" s="1">
        <f>SUM(C38:G38)</f>
        <v>25440</v>
      </c>
      <c r="I38" s="1" t="s">
        <v>33</v>
      </c>
      <c r="J38" s="1">
        <v>45502</v>
      </c>
      <c r="K38" s="1">
        <f>H38+J38</f>
        <v>70942</v>
      </c>
      <c r="L38" s="9">
        <f>J38/K38</f>
        <v>0.64139719771080606</v>
      </c>
      <c r="M38" s="1" t="s">
        <v>33</v>
      </c>
    </row>
    <row r="39" spans="1:13" ht="16" x14ac:dyDescent="0.2">
      <c r="A39" s="7" t="s">
        <v>56</v>
      </c>
      <c r="B39" s="1">
        <v>2670547</v>
      </c>
      <c r="C39" s="1">
        <v>163097</v>
      </c>
      <c r="D39" s="1">
        <v>938294</v>
      </c>
      <c r="E39" s="1">
        <v>70219</v>
      </c>
      <c r="F39" s="1">
        <v>214822</v>
      </c>
      <c r="G39" s="1">
        <v>48639</v>
      </c>
      <c r="H39" s="1">
        <f t="shared" ref="H39:H40" si="0">SUM(C39:G39)</f>
        <v>1435071</v>
      </c>
      <c r="I39" s="1">
        <v>20665</v>
      </c>
      <c r="J39" s="1">
        <v>1106724</v>
      </c>
      <c r="K39" s="1">
        <f t="shared" ref="K39:K40" si="1">H39+J39</f>
        <v>2541795</v>
      </c>
      <c r="L39" s="9">
        <f t="shared" ref="L39:L40" si="2">J39/K39</f>
        <v>0.43541040878591702</v>
      </c>
      <c r="M39" s="1">
        <v>108087</v>
      </c>
    </row>
    <row r="40" spans="1:13" ht="16" x14ac:dyDescent="0.2">
      <c r="A40" s="7" t="s">
        <v>57</v>
      </c>
      <c r="B40" s="1">
        <v>871431</v>
      </c>
      <c r="C40" s="1">
        <v>64311</v>
      </c>
      <c r="D40" s="1">
        <v>220917</v>
      </c>
      <c r="E40" s="1">
        <v>36090</v>
      </c>
      <c r="F40" s="1">
        <v>18714</v>
      </c>
      <c r="G40" s="1">
        <v>9433</v>
      </c>
      <c r="H40" s="1">
        <f t="shared" si="0"/>
        <v>349465</v>
      </c>
      <c r="I40" s="1">
        <v>42565</v>
      </c>
      <c r="J40" s="1">
        <v>459707</v>
      </c>
      <c r="K40" s="1">
        <f t="shared" si="1"/>
        <v>809172</v>
      </c>
      <c r="L40" s="9">
        <f t="shared" si="2"/>
        <v>0.56812025131863186</v>
      </c>
      <c r="M40" s="1">
        <v>19694</v>
      </c>
    </row>
    <row r="41" spans="1:13" ht="16" x14ac:dyDescent="0.2">
      <c r="A41" s="7" t="s">
        <v>58</v>
      </c>
      <c r="B41" s="1">
        <v>24135</v>
      </c>
      <c r="C41" s="1">
        <v>2358</v>
      </c>
      <c r="D41" s="1">
        <v>15240</v>
      </c>
      <c r="E41" s="1">
        <v>3591</v>
      </c>
      <c r="F41" s="1">
        <v>192</v>
      </c>
      <c r="G41" s="1" t="s">
        <v>33</v>
      </c>
      <c r="I41" s="1" t="s">
        <v>33</v>
      </c>
      <c r="J41" s="1">
        <v>2753</v>
      </c>
      <c r="M41" s="1" t="s">
        <v>33</v>
      </c>
    </row>
    <row r="42" spans="1:13" ht="16" x14ac:dyDescent="0.2">
      <c r="A42" s="7" t="s">
        <v>59</v>
      </c>
      <c r="B42" s="1">
        <v>197403</v>
      </c>
      <c r="C42" s="1" t="s">
        <v>33</v>
      </c>
      <c r="D42" s="1">
        <v>58754</v>
      </c>
      <c r="E42" s="1">
        <v>13770</v>
      </c>
      <c r="F42" s="1">
        <v>23476</v>
      </c>
      <c r="G42" s="1" t="s">
        <v>33</v>
      </c>
      <c r="I42" s="1" t="s">
        <v>33</v>
      </c>
      <c r="J42" s="1">
        <v>92060</v>
      </c>
      <c r="M42" s="1">
        <v>9342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229446</v>
      </c>
      <c r="C44" s="1" t="s">
        <v>33</v>
      </c>
      <c r="D44" s="1">
        <v>38417</v>
      </c>
      <c r="E44" s="1">
        <v>5627</v>
      </c>
      <c r="F44" s="1" t="s">
        <v>33</v>
      </c>
      <c r="G44" s="1" t="s">
        <v>33</v>
      </c>
      <c r="I44" s="1" t="s">
        <v>33</v>
      </c>
      <c r="J44" s="1">
        <v>161320</v>
      </c>
      <c r="M44" s="1">
        <v>24082</v>
      </c>
    </row>
    <row r="45" spans="1:13" ht="16" x14ac:dyDescent="0.2">
      <c r="A45" s="7" t="s">
        <v>61</v>
      </c>
      <c r="B45" s="1">
        <v>1463933</v>
      </c>
      <c r="C45" s="1">
        <v>49489</v>
      </c>
      <c r="D45" s="1">
        <v>418372</v>
      </c>
      <c r="E45" s="1" t="s">
        <v>33</v>
      </c>
      <c r="F45" s="1">
        <v>62643</v>
      </c>
      <c r="G45" s="1">
        <v>22068</v>
      </c>
      <c r="I45" s="1">
        <v>52294</v>
      </c>
      <c r="J45" s="1">
        <v>779199</v>
      </c>
      <c r="M45" s="1">
        <v>79868</v>
      </c>
    </row>
    <row r="46" spans="1:13" ht="16" x14ac:dyDescent="0.2">
      <c r="A46" s="7" t="s">
        <v>175</v>
      </c>
      <c r="C46" s="1">
        <f>SUM(C44:C45)</f>
        <v>49489</v>
      </c>
      <c r="D46" s="1">
        <f>SUM(D44:D45)</f>
        <v>456789</v>
      </c>
      <c r="E46" s="1">
        <f>SUM(E44:E45)</f>
        <v>5627</v>
      </c>
      <c r="F46" s="1">
        <f>SUM(F44:F45)</f>
        <v>62643</v>
      </c>
      <c r="G46" s="1">
        <f>SUM(G44:G45)</f>
        <v>22068</v>
      </c>
      <c r="H46" s="1">
        <f>SUM(C46:G46)</f>
        <v>596616</v>
      </c>
      <c r="J46" s="1">
        <f>SUM(J44:J45)</f>
        <v>940519</v>
      </c>
      <c r="K46" s="1">
        <f>H46+J46</f>
        <v>1537135</v>
      </c>
      <c r="L46" s="9">
        <f>J46/K46</f>
        <v>0.61186493053635493</v>
      </c>
    </row>
    <row r="47" spans="1:13" ht="16" x14ac:dyDescent="0.2">
      <c r="A47" s="7" t="s">
        <v>62</v>
      </c>
      <c r="B47" s="1">
        <v>1207110</v>
      </c>
      <c r="C47" s="1">
        <v>62055</v>
      </c>
      <c r="D47" s="1">
        <v>493433</v>
      </c>
      <c r="E47" s="1">
        <v>35797</v>
      </c>
      <c r="F47" s="1">
        <v>111986</v>
      </c>
      <c r="G47" s="1">
        <v>9996</v>
      </c>
      <c r="H47" s="1">
        <f>SUM(C47:G47)</f>
        <v>713267</v>
      </c>
      <c r="I47" s="1" t="s">
        <v>33</v>
      </c>
      <c r="J47" s="1">
        <v>469248</v>
      </c>
      <c r="K47" s="1">
        <f>H47+J47</f>
        <v>1182515</v>
      </c>
      <c r="L47" s="9">
        <f>J47/K47</f>
        <v>0.39682202762755653</v>
      </c>
      <c r="M47" s="1">
        <v>24594</v>
      </c>
    </row>
    <row r="48" spans="1:13" ht="16" x14ac:dyDescent="0.2">
      <c r="A48" s="7" t="s">
        <v>63</v>
      </c>
      <c r="B48" s="1">
        <v>933969</v>
      </c>
      <c r="C48" s="1">
        <v>131285</v>
      </c>
      <c r="D48" s="1">
        <v>295359</v>
      </c>
      <c r="E48" s="1">
        <v>82247</v>
      </c>
      <c r="F48" s="1">
        <v>82576</v>
      </c>
      <c r="G48" s="1">
        <v>26007</v>
      </c>
      <c r="I48" s="1">
        <v>10935</v>
      </c>
      <c r="J48" s="1">
        <v>296980</v>
      </c>
      <c r="M48" s="1">
        <v>8578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2187704</v>
      </c>
      <c r="C50" s="1">
        <v>161680</v>
      </c>
      <c r="D50" s="1">
        <v>803471</v>
      </c>
      <c r="E50" s="1">
        <v>59391</v>
      </c>
      <c r="F50" s="1">
        <v>191611</v>
      </c>
      <c r="G50" s="1">
        <v>43652</v>
      </c>
      <c r="I50" s="1">
        <v>20125</v>
      </c>
      <c r="J50" s="1">
        <v>816132</v>
      </c>
      <c r="M50" s="1">
        <v>91642</v>
      </c>
    </row>
    <row r="51" spans="1:13" ht="16" x14ac:dyDescent="0.2">
      <c r="A51" s="7" t="s">
        <v>65</v>
      </c>
      <c r="B51" s="1">
        <v>287285</v>
      </c>
      <c r="C51" s="1" t="s">
        <v>33</v>
      </c>
      <c r="D51" s="1">
        <v>3606</v>
      </c>
      <c r="E51" s="1">
        <v>5153</v>
      </c>
      <c r="F51" s="1">
        <v>9329</v>
      </c>
      <c r="G51" s="1" t="s">
        <v>33</v>
      </c>
      <c r="I51" s="1" t="s">
        <v>33</v>
      </c>
      <c r="J51" s="1">
        <v>247099</v>
      </c>
      <c r="M51" s="1">
        <v>22099</v>
      </c>
    </row>
    <row r="52" spans="1:13" ht="16" x14ac:dyDescent="0.2">
      <c r="A52" s="7" t="s">
        <v>66</v>
      </c>
      <c r="B52" s="1">
        <v>511714</v>
      </c>
      <c r="C52" s="1">
        <v>37674</v>
      </c>
      <c r="D52" s="1">
        <v>153955</v>
      </c>
      <c r="E52" s="1">
        <v>16117</v>
      </c>
      <c r="F52" s="1">
        <v>11321</v>
      </c>
      <c r="G52" s="1">
        <v>4987</v>
      </c>
      <c r="I52" s="1">
        <v>37367</v>
      </c>
      <c r="J52" s="1">
        <v>250292</v>
      </c>
      <c r="M52" s="1" t="s">
        <v>33</v>
      </c>
    </row>
    <row r="53" spans="1:13" ht="16" x14ac:dyDescent="0.2">
      <c r="A53" s="7" t="s">
        <v>67</v>
      </c>
      <c r="B53" s="1">
        <v>835971</v>
      </c>
      <c r="C53" s="1">
        <v>41742</v>
      </c>
      <c r="D53" s="1">
        <v>284550</v>
      </c>
      <c r="E53" s="1">
        <v>43010</v>
      </c>
      <c r="F53" s="1">
        <v>44944</v>
      </c>
      <c r="G53" s="1">
        <v>9433</v>
      </c>
      <c r="I53" s="1">
        <v>5738</v>
      </c>
      <c r="J53" s="1">
        <v>393224</v>
      </c>
      <c r="M53" s="1">
        <v>13331</v>
      </c>
    </row>
    <row r="54" spans="1:13" ht="16" x14ac:dyDescent="0.2">
      <c r="A54" s="7" t="s">
        <v>46</v>
      </c>
      <c r="B54" s="1">
        <v>11783</v>
      </c>
      <c r="C54" s="1">
        <v>1733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 t="s">
        <v>33</v>
      </c>
      <c r="M54" s="1">
        <v>10051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411172</v>
      </c>
      <c r="C56" s="1">
        <v>12668</v>
      </c>
      <c r="D56" s="1">
        <v>103904</v>
      </c>
      <c r="E56" s="1">
        <v>18943</v>
      </c>
      <c r="F56" s="1">
        <v>16382</v>
      </c>
      <c r="G56" s="1">
        <v>1940</v>
      </c>
      <c r="I56" s="1" t="s">
        <v>33</v>
      </c>
      <c r="J56" s="1">
        <v>247284</v>
      </c>
      <c r="M56" s="1">
        <v>10051</v>
      </c>
    </row>
    <row r="57" spans="1:13" ht="16" x14ac:dyDescent="0.2">
      <c r="A57" s="7" t="s">
        <v>69</v>
      </c>
      <c r="B57" s="1">
        <v>1415327</v>
      </c>
      <c r="C57" s="1">
        <v>65454</v>
      </c>
      <c r="D57" s="1">
        <v>386059</v>
      </c>
      <c r="E57" s="1">
        <v>45939</v>
      </c>
      <c r="F57" s="1">
        <v>102599</v>
      </c>
      <c r="G57" s="1">
        <v>11253</v>
      </c>
      <c r="I57" s="1" t="s">
        <v>33</v>
      </c>
      <c r="J57" s="1">
        <v>769794</v>
      </c>
      <c r="M57" s="1">
        <v>34230</v>
      </c>
    </row>
    <row r="58" spans="1:13" ht="16" x14ac:dyDescent="0.2">
      <c r="A58" s="7" t="s">
        <v>70</v>
      </c>
      <c r="B58" s="1">
        <v>628357</v>
      </c>
      <c r="C58" s="1">
        <v>70102</v>
      </c>
      <c r="D58" s="1">
        <v>236427</v>
      </c>
      <c r="E58" s="1">
        <v>15201</v>
      </c>
      <c r="F58" s="1">
        <v>30653</v>
      </c>
      <c r="G58" s="1">
        <v>15195</v>
      </c>
      <c r="I58" s="1">
        <v>10935</v>
      </c>
      <c r="J58" s="1">
        <v>235941</v>
      </c>
      <c r="M58" s="1">
        <v>13903</v>
      </c>
    </row>
    <row r="59" spans="1:13" ht="16" x14ac:dyDescent="0.2">
      <c r="A59" s="7" t="s">
        <v>71</v>
      </c>
      <c r="B59" s="1">
        <v>794759</v>
      </c>
      <c r="C59" s="1">
        <v>52730</v>
      </c>
      <c r="D59" s="1">
        <v>337439</v>
      </c>
      <c r="E59" s="1">
        <v>23032</v>
      </c>
      <c r="F59" s="1">
        <v>30002</v>
      </c>
      <c r="G59" s="1">
        <v>6388</v>
      </c>
      <c r="I59" s="1">
        <v>52294</v>
      </c>
      <c r="J59" s="1">
        <v>254170</v>
      </c>
      <c r="M59" s="1">
        <v>38704</v>
      </c>
    </row>
    <row r="60" spans="1:13" ht="16" x14ac:dyDescent="0.2">
      <c r="A60" s="7" t="s">
        <v>72</v>
      </c>
      <c r="B60" s="1">
        <v>290643</v>
      </c>
      <c r="C60" s="1">
        <v>18661</v>
      </c>
      <c r="D60" s="1">
        <v>108084</v>
      </c>
      <c r="E60" s="1">
        <v>11124</v>
      </c>
      <c r="F60" s="1">
        <v>22737</v>
      </c>
      <c r="G60" s="1">
        <v>13862</v>
      </c>
      <c r="I60" s="1" t="s">
        <v>33</v>
      </c>
      <c r="J60" s="1">
        <v>91383</v>
      </c>
      <c r="M60" s="1">
        <v>24792</v>
      </c>
    </row>
    <row r="61" spans="1:13" ht="16" x14ac:dyDescent="0.2">
      <c r="A61" s="7" t="s">
        <v>73</v>
      </c>
      <c r="B61" s="1">
        <v>185549</v>
      </c>
      <c r="C61" s="1">
        <v>15123</v>
      </c>
      <c r="D61" s="1">
        <v>31437</v>
      </c>
      <c r="E61" s="1">
        <v>9433</v>
      </c>
      <c r="F61" s="1">
        <v>54833</v>
      </c>
      <c r="G61" s="1">
        <v>9433</v>
      </c>
      <c r="I61" s="1" t="s">
        <v>33</v>
      </c>
      <c r="J61" s="1">
        <v>49848</v>
      </c>
      <c r="M61" s="1">
        <v>15443</v>
      </c>
    </row>
    <row r="62" spans="1:13" ht="16" x14ac:dyDescent="0.2">
      <c r="A62" s="7" t="s">
        <v>74</v>
      </c>
      <c r="B62" s="1">
        <v>108651</v>
      </c>
      <c r="C62" s="1">
        <v>8092</v>
      </c>
      <c r="D62" s="1">
        <v>42232</v>
      </c>
      <c r="E62" s="1" t="s">
        <v>33</v>
      </c>
      <c r="F62" s="1" t="s">
        <v>33</v>
      </c>
      <c r="G62" s="1" t="s">
        <v>33</v>
      </c>
      <c r="I62" s="1" t="s">
        <v>33</v>
      </c>
      <c r="J62" s="1">
        <v>58328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1387367</v>
      </c>
      <c r="C64" s="1">
        <v>126218</v>
      </c>
      <c r="D64" s="1">
        <v>524906</v>
      </c>
      <c r="E64" s="1">
        <v>57789</v>
      </c>
      <c r="F64" s="1">
        <v>110863</v>
      </c>
      <c r="G64" s="1">
        <v>36011</v>
      </c>
      <c r="H64" s="1">
        <f>SUM(C64:G64)</f>
        <v>855787</v>
      </c>
      <c r="I64" s="1">
        <v>14927</v>
      </c>
      <c r="J64" s="1">
        <v>414469</v>
      </c>
      <c r="K64" s="1">
        <f>H64+J64</f>
        <v>1270256</v>
      </c>
      <c r="L64" s="9">
        <f>J64/K64</f>
        <v>0.32628777191369301</v>
      </c>
      <c r="M64" s="1">
        <v>102184</v>
      </c>
    </row>
    <row r="65" spans="1:13" ht="16" x14ac:dyDescent="0.2">
      <c r="A65" s="7" t="s">
        <v>46</v>
      </c>
      <c r="B65" s="1">
        <v>2447091</v>
      </c>
      <c r="C65" s="1">
        <v>116611</v>
      </c>
      <c r="D65" s="1">
        <v>720676</v>
      </c>
      <c r="E65" s="1">
        <v>65882</v>
      </c>
      <c r="F65" s="1">
        <v>146342</v>
      </c>
      <c r="G65" s="1">
        <v>22060</v>
      </c>
      <c r="H65" s="1">
        <f>SUM(C65:G65)</f>
        <v>1071571</v>
      </c>
      <c r="I65" s="1">
        <v>48302</v>
      </c>
      <c r="J65" s="1">
        <v>1292278</v>
      </c>
      <c r="K65" s="1">
        <f>H65+J65</f>
        <v>2363849</v>
      </c>
      <c r="L65" s="9">
        <f>J65/K65</f>
        <v>0.5466838194825473</v>
      </c>
      <c r="M65" s="1">
        <v>34939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568025</v>
      </c>
      <c r="C67" s="1">
        <v>2844</v>
      </c>
      <c r="D67" s="1">
        <v>110434</v>
      </c>
      <c r="E67" s="1">
        <v>15586</v>
      </c>
      <c r="F67" s="1">
        <v>47352</v>
      </c>
      <c r="G67" s="1">
        <v>2236</v>
      </c>
      <c r="I67" s="1">
        <v>37367</v>
      </c>
      <c r="J67" s="1">
        <v>352205</v>
      </c>
      <c r="M67" s="1" t="s">
        <v>33</v>
      </c>
    </row>
    <row r="68" spans="1:13" ht="16" x14ac:dyDescent="0.2">
      <c r="A68" s="7" t="s">
        <v>77</v>
      </c>
      <c r="B68" s="1">
        <v>427734</v>
      </c>
      <c r="C68" s="1">
        <v>7235</v>
      </c>
      <c r="D68" s="1">
        <v>105005</v>
      </c>
      <c r="E68" s="1">
        <v>18046</v>
      </c>
      <c r="F68" s="1">
        <v>33118</v>
      </c>
      <c r="G68" s="1">
        <v>9433</v>
      </c>
      <c r="I68" s="1" t="s">
        <v>33</v>
      </c>
      <c r="J68" s="1">
        <v>254897</v>
      </c>
      <c r="M68" s="1" t="s">
        <v>33</v>
      </c>
    </row>
    <row r="69" spans="1:13" ht="16" x14ac:dyDescent="0.2">
      <c r="A69" s="7" t="s">
        <v>176</v>
      </c>
      <c r="C69" s="1">
        <f>SUM(C67:C68)</f>
        <v>10079</v>
      </c>
      <c r="D69" s="1">
        <f>SUM(D67:D68)</f>
        <v>215439</v>
      </c>
      <c r="E69" s="1">
        <f>SUM(E67:E68)</f>
        <v>33632</v>
      </c>
      <c r="F69" s="1">
        <f>SUM(F67:F68)</f>
        <v>80470</v>
      </c>
      <c r="G69" s="1">
        <f>SUM(G67:G68)</f>
        <v>11669</v>
      </c>
      <c r="H69" s="1">
        <f>SUM(C67:G69)</f>
        <v>702578</v>
      </c>
      <c r="J69" s="1">
        <f>SUM(J67:J68)</f>
        <v>607102</v>
      </c>
      <c r="K69" s="1">
        <f>SUM(H69+J69)</f>
        <v>1309680</v>
      </c>
      <c r="L69" s="9">
        <f>J69/K69</f>
        <v>0.46354987477857185</v>
      </c>
    </row>
    <row r="70" spans="1:13" x14ac:dyDescent="0.2">
      <c r="A70" s="7"/>
    </row>
    <row r="71" spans="1:13" ht="16" x14ac:dyDescent="0.2">
      <c r="A71" s="7" t="s">
        <v>78</v>
      </c>
      <c r="B71" s="1">
        <v>243716</v>
      </c>
      <c r="C71" s="1">
        <v>26718</v>
      </c>
      <c r="D71" s="1">
        <v>108898</v>
      </c>
      <c r="E71" s="1">
        <v>11483</v>
      </c>
      <c r="F71" s="1">
        <v>18479</v>
      </c>
      <c r="G71" s="1">
        <v>1940</v>
      </c>
      <c r="I71" s="1">
        <v>5738</v>
      </c>
      <c r="J71" s="1">
        <v>70462</v>
      </c>
      <c r="M71" s="1" t="s">
        <v>33</v>
      </c>
    </row>
    <row r="72" spans="1:13" ht="16" x14ac:dyDescent="0.2">
      <c r="A72" s="7" t="s">
        <v>79</v>
      </c>
      <c r="B72" s="1">
        <v>361459</v>
      </c>
      <c r="C72" s="1">
        <v>35025</v>
      </c>
      <c r="D72" s="1">
        <v>100767</v>
      </c>
      <c r="E72" s="1">
        <v>10891</v>
      </c>
      <c r="F72" s="1">
        <v>22027</v>
      </c>
      <c r="G72" s="1">
        <v>7139</v>
      </c>
      <c r="I72" s="1">
        <v>5198</v>
      </c>
      <c r="J72" s="1">
        <v>174567</v>
      </c>
      <c r="M72" s="1">
        <v>5846</v>
      </c>
    </row>
    <row r="73" spans="1:13" ht="16" x14ac:dyDescent="0.2">
      <c r="A73" s="7" t="s">
        <v>80</v>
      </c>
      <c r="B73" s="1">
        <v>492490</v>
      </c>
      <c r="C73" s="1">
        <v>49293</v>
      </c>
      <c r="D73" s="1">
        <v>272333</v>
      </c>
      <c r="E73" s="1">
        <v>28030</v>
      </c>
      <c r="F73" s="1">
        <v>6635</v>
      </c>
      <c r="G73" s="1">
        <v>3047</v>
      </c>
      <c r="I73" s="1" t="s">
        <v>33</v>
      </c>
      <c r="J73" s="1">
        <v>133153</v>
      </c>
      <c r="M73" s="1" t="s">
        <v>33</v>
      </c>
    </row>
    <row r="74" spans="1:13" ht="16" x14ac:dyDescent="0.2">
      <c r="A74" s="7" t="s">
        <v>81</v>
      </c>
      <c r="B74" s="1">
        <v>366259</v>
      </c>
      <c r="C74" s="1">
        <v>18632</v>
      </c>
      <c r="D74" s="1">
        <v>195248</v>
      </c>
      <c r="E74" s="1">
        <v>22039</v>
      </c>
      <c r="F74" s="1">
        <v>21891</v>
      </c>
      <c r="G74" s="1" t="s">
        <v>33</v>
      </c>
      <c r="H74" s="1">
        <f>SUM(C74:G74)</f>
        <v>257810</v>
      </c>
      <c r="I74" s="1" t="s">
        <v>33</v>
      </c>
      <c r="J74" s="1">
        <v>96051</v>
      </c>
      <c r="K74" s="1">
        <f>H74+J74</f>
        <v>353861</v>
      </c>
      <c r="L74" s="9">
        <f>J74/K74</f>
        <v>0.27143708970471458</v>
      </c>
      <c r="M74" s="1">
        <v>12399</v>
      </c>
    </row>
    <row r="75" spans="1:13" ht="16" x14ac:dyDescent="0.2">
      <c r="A75" s="7" t="s">
        <v>82</v>
      </c>
      <c r="B75" s="1">
        <v>181014</v>
      </c>
      <c r="C75" s="1">
        <v>13467</v>
      </c>
      <c r="D75" s="1">
        <v>87729</v>
      </c>
      <c r="E75" s="1">
        <v>6301</v>
      </c>
      <c r="F75" s="1">
        <v>25691</v>
      </c>
      <c r="G75" s="1">
        <v>5820</v>
      </c>
      <c r="I75" s="1" t="s">
        <v>33</v>
      </c>
      <c r="J75" s="1">
        <v>42007</v>
      </c>
      <c r="M75" s="1" t="s">
        <v>33</v>
      </c>
    </row>
    <row r="76" spans="1:13" ht="16" x14ac:dyDescent="0.2">
      <c r="A76" s="7" t="s">
        <v>83</v>
      </c>
      <c r="B76" s="1">
        <v>133697</v>
      </c>
      <c r="C76" s="1">
        <v>24913</v>
      </c>
      <c r="D76" s="1">
        <v>33045</v>
      </c>
      <c r="E76" s="1" t="s">
        <v>33</v>
      </c>
      <c r="F76" s="1">
        <v>24001</v>
      </c>
      <c r="G76" s="1">
        <v>1998</v>
      </c>
      <c r="I76" s="1" t="s">
        <v>33</v>
      </c>
      <c r="J76" s="1">
        <v>49740</v>
      </c>
      <c r="M76" s="1" t="s">
        <v>33</v>
      </c>
    </row>
    <row r="77" spans="1:13" ht="16" x14ac:dyDescent="0.2">
      <c r="A77" s="7" t="s">
        <v>46</v>
      </c>
      <c r="B77" s="1">
        <v>1060063</v>
      </c>
      <c r="C77" s="1">
        <v>64704</v>
      </c>
      <c r="D77" s="1">
        <v>232124</v>
      </c>
      <c r="E77" s="1">
        <v>11296</v>
      </c>
      <c r="F77" s="1">
        <v>58010</v>
      </c>
      <c r="G77" s="1">
        <v>26458</v>
      </c>
      <c r="I77" s="1">
        <v>14927</v>
      </c>
      <c r="J77" s="1">
        <v>533665</v>
      </c>
      <c r="M77" s="1">
        <v>118878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2350898</v>
      </c>
      <c r="C79" s="1">
        <v>173893</v>
      </c>
      <c r="D79" s="1">
        <v>983641</v>
      </c>
      <c r="E79" s="1">
        <v>86164</v>
      </c>
      <c r="F79" s="1">
        <v>233114</v>
      </c>
      <c r="G79" s="1">
        <v>30184</v>
      </c>
      <c r="I79" s="1">
        <v>10935</v>
      </c>
      <c r="J79" s="1">
        <v>811226</v>
      </c>
      <c r="M79" s="1">
        <v>21741</v>
      </c>
    </row>
    <row r="80" spans="1:13" ht="16" x14ac:dyDescent="0.2">
      <c r="A80" s="7" t="s">
        <v>85</v>
      </c>
      <c r="B80" s="1">
        <v>1122877</v>
      </c>
      <c r="C80" s="1">
        <v>59666</v>
      </c>
      <c r="D80" s="1">
        <v>460587</v>
      </c>
      <c r="E80" s="1">
        <v>27412</v>
      </c>
      <c r="F80" s="1">
        <v>90367</v>
      </c>
      <c r="G80" s="1">
        <v>30785</v>
      </c>
      <c r="I80" s="1">
        <v>5198</v>
      </c>
      <c r="J80" s="1">
        <v>448863</v>
      </c>
      <c r="M80" s="1" t="s">
        <v>33</v>
      </c>
    </row>
    <row r="81" spans="1:13" ht="32" x14ac:dyDescent="0.2">
      <c r="A81" s="7" t="s">
        <v>86</v>
      </c>
      <c r="B81" s="1">
        <v>955792</v>
      </c>
      <c r="C81" s="1">
        <v>50788</v>
      </c>
      <c r="D81" s="1">
        <v>332266</v>
      </c>
      <c r="E81" s="1">
        <v>49278</v>
      </c>
      <c r="F81" s="1">
        <v>34160</v>
      </c>
      <c r="G81" s="1">
        <v>11103</v>
      </c>
      <c r="I81" s="1">
        <v>5198</v>
      </c>
      <c r="J81" s="1">
        <v>472999</v>
      </c>
      <c r="M81" s="1" t="s">
        <v>33</v>
      </c>
    </row>
    <row r="82" spans="1:13" ht="16" x14ac:dyDescent="0.2">
      <c r="A82" s="7" t="s">
        <v>87</v>
      </c>
      <c r="B82" s="1">
        <v>635445</v>
      </c>
      <c r="C82" s="1">
        <v>27291</v>
      </c>
      <c r="D82" s="1">
        <v>217233</v>
      </c>
      <c r="E82" s="1">
        <v>8701</v>
      </c>
      <c r="F82" s="1">
        <v>55327</v>
      </c>
      <c r="G82" s="1">
        <v>9433</v>
      </c>
      <c r="I82" s="1">
        <v>37367</v>
      </c>
      <c r="J82" s="1">
        <v>280092</v>
      </c>
      <c r="M82" s="1" t="s">
        <v>33</v>
      </c>
    </row>
    <row r="83" spans="1:13" ht="16" x14ac:dyDescent="0.2">
      <c r="A83" s="7" t="s">
        <v>88</v>
      </c>
      <c r="B83" s="1">
        <v>7352</v>
      </c>
      <c r="C83" s="1" t="s">
        <v>33</v>
      </c>
      <c r="D83" s="1" t="s">
        <v>33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7352</v>
      </c>
      <c r="M83" s="1" t="s">
        <v>33</v>
      </c>
    </row>
    <row r="84" spans="1:13" ht="16" x14ac:dyDescent="0.2">
      <c r="A84" s="7" t="s">
        <v>89</v>
      </c>
      <c r="B84" s="1">
        <v>75574</v>
      </c>
      <c r="C84" s="1" t="s">
        <v>33</v>
      </c>
      <c r="D84" s="1">
        <v>28883</v>
      </c>
      <c r="E84" s="1">
        <v>3314</v>
      </c>
      <c r="F84" s="1" t="s">
        <v>33</v>
      </c>
      <c r="G84" s="1">
        <v>11669</v>
      </c>
      <c r="I84" s="1" t="s">
        <v>33</v>
      </c>
      <c r="J84" s="1">
        <v>31708</v>
      </c>
      <c r="M84" s="1" t="s">
        <v>33</v>
      </c>
    </row>
    <row r="85" spans="1:13" ht="16" x14ac:dyDescent="0.2">
      <c r="A85" s="7" t="s">
        <v>90</v>
      </c>
      <c r="B85" s="1">
        <v>16640</v>
      </c>
      <c r="C85" s="1">
        <v>1657</v>
      </c>
      <c r="D85" s="1">
        <v>5551</v>
      </c>
      <c r="E85" s="1" t="s">
        <v>33</v>
      </c>
      <c r="F85" s="1" t="s">
        <v>33</v>
      </c>
      <c r="G85" s="1">
        <v>9433</v>
      </c>
      <c r="I85" s="1" t="s">
        <v>33</v>
      </c>
      <c r="J85" s="1" t="s">
        <v>33</v>
      </c>
      <c r="M85" s="1" t="s">
        <v>33</v>
      </c>
    </row>
    <row r="86" spans="1:13" ht="32" x14ac:dyDescent="0.2">
      <c r="A86" s="7" t="s">
        <v>91</v>
      </c>
      <c r="B86" s="1">
        <v>37812</v>
      </c>
      <c r="C86" s="1">
        <v>3465</v>
      </c>
      <c r="D86" s="1">
        <v>16751</v>
      </c>
      <c r="E86" s="1">
        <v>3465</v>
      </c>
      <c r="F86" s="1" t="s">
        <v>33</v>
      </c>
      <c r="G86" s="1">
        <v>3047</v>
      </c>
      <c r="I86" s="1" t="s">
        <v>33</v>
      </c>
      <c r="J86" s="1">
        <v>11084</v>
      </c>
      <c r="M86" s="1" t="s">
        <v>33</v>
      </c>
    </row>
    <row r="87" spans="1:13" ht="16" x14ac:dyDescent="0.2">
      <c r="A87" s="7" t="s">
        <v>92</v>
      </c>
      <c r="B87" s="1">
        <v>239765</v>
      </c>
      <c r="C87" s="1">
        <v>33012</v>
      </c>
      <c r="D87" s="1">
        <v>55605</v>
      </c>
      <c r="E87" s="1">
        <v>3591</v>
      </c>
      <c r="F87" s="1">
        <v>19472</v>
      </c>
      <c r="G87" s="1">
        <v>11669</v>
      </c>
      <c r="I87" s="1" t="s">
        <v>33</v>
      </c>
      <c r="J87" s="1">
        <v>107074</v>
      </c>
      <c r="M87" s="1">
        <v>9342</v>
      </c>
    </row>
    <row r="88" spans="1:13" ht="16" x14ac:dyDescent="0.2">
      <c r="A88" s="7" t="s">
        <v>93</v>
      </c>
      <c r="B88" s="1">
        <v>195437</v>
      </c>
      <c r="C88" s="1">
        <v>21329</v>
      </c>
      <c r="D88" s="1">
        <v>37294</v>
      </c>
      <c r="E88" s="1" t="s">
        <v>33</v>
      </c>
      <c r="F88" s="1">
        <v>30099</v>
      </c>
      <c r="G88" s="1">
        <v>9433</v>
      </c>
      <c r="I88" s="1" t="s">
        <v>33</v>
      </c>
      <c r="J88" s="1">
        <v>97282</v>
      </c>
      <c r="M88" s="1" t="s">
        <v>33</v>
      </c>
    </row>
    <row r="89" spans="1:13" ht="16" x14ac:dyDescent="0.2">
      <c r="A89" s="7" t="s">
        <v>94</v>
      </c>
      <c r="B89" s="1">
        <v>47587</v>
      </c>
      <c r="C89" s="1" t="s">
        <v>33</v>
      </c>
      <c r="D89" s="1">
        <v>11385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36201</v>
      </c>
      <c r="M89" s="1" t="s">
        <v>33</v>
      </c>
    </row>
    <row r="90" spans="1:13" ht="16" x14ac:dyDescent="0.2">
      <c r="A90" s="7" t="s">
        <v>54</v>
      </c>
      <c r="B90" s="1">
        <v>248093</v>
      </c>
      <c r="C90" s="1">
        <v>12399</v>
      </c>
      <c r="D90" s="1">
        <v>47179</v>
      </c>
      <c r="E90" s="1">
        <v>5935</v>
      </c>
      <c r="F90" s="1">
        <v>5236</v>
      </c>
      <c r="G90" s="1">
        <v>11253</v>
      </c>
      <c r="I90" s="1" t="s">
        <v>33</v>
      </c>
      <c r="J90" s="1">
        <v>166090</v>
      </c>
      <c r="M90" s="1" t="s">
        <v>33</v>
      </c>
    </row>
    <row r="91" spans="1:13" ht="16" x14ac:dyDescent="0.2">
      <c r="A91" s="7" t="s">
        <v>46</v>
      </c>
      <c r="B91" s="1">
        <v>502963</v>
      </c>
      <c r="C91" s="1">
        <v>19899</v>
      </c>
      <c r="D91" s="1">
        <v>77621</v>
      </c>
      <c r="E91" s="1">
        <v>3591</v>
      </c>
      <c r="F91" s="1">
        <v>13229</v>
      </c>
      <c r="G91" s="1" t="s">
        <v>33</v>
      </c>
      <c r="I91" s="1">
        <v>14927</v>
      </c>
      <c r="J91" s="1">
        <v>258313</v>
      </c>
      <c r="M91" s="1">
        <v>115382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39344</v>
      </c>
      <c r="C93" s="1">
        <v>33595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5749</v>
      </c>
      <c r="M93" s="1" t="s">
        <v>33</v>
      </c>
    </row>
    <row r="94" spans="1:13" ht="16" x14ac:dyDescent="0.2">
      <c r="A94" s="7" t="s">
        <v>96</v>
      </c>
      <c r="B94" s="1">
        <v>28354</v>
      </c>
      <c r="C94" s="1">
        <v>8994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>
        <v>9340</v>
      </c>
      <c r="M94" s="1">
        <v>10020</v>
      </c>
    </row>
    <row r="95" spans="1:13" ht="16" x14ac:dyDescent="0.2">
      <c r="A95" s="7" t="s">
        <v>97</v>
      </c>
      <c r="B95" s="1">
        <v>7046</v>
      </c>
      <c r="C95" s="1" t="s">
        <v>33</v>
      </c>
      <c r="D95" s="1">
        <v>2997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4049</v>
      </c>
      <c r="M95" s="1" t="s">
        <v>33</v>
      </c>
    </row>
    <row r="96" spans="1:13" ht="16" x14ac:dyDescent="0.2">
      <c r="A96" s="7" t="s">
        <v>98</v>
      </c>
      <c r="B96" s="1">
        <v>2521</v>
      </c>
      <c r="C96" s="1">
        <v>312</v>
      </c>
      <c r="D96" s="1">
        <v>2209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3762197</v>
      </c>
      <c r="C97" s="1">
        <v>209234</v>
      </c>
      <c r="D97" s="1">
        <v>1240377</v>
      </c>
      <c r="E97" s="1">
        <v>123671</v>
      </c>
      <c r="F97" s="1">
        <v>257205</v>
      </c>
      <c r="G97" s="1">
        <v>58071</v>
      </c>
      <c r="I97" s="1">
        <v>63229</v>
      </c>
      <c r="J97" s="1">
        <v>1693358</v>
      </c>
      <c r="M97" s="1">
        <v>117052</v>
      </c>
    </row>
    <row r="98" spans="1:13" ht="16" x14ac:dyDescent="0.2">
      <c r="A98" s="7" t="s">
        <v>46</v>
      </c>
      <c r="B98" s="1">
        <v>10051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10051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1838163</v>
      </c>
      <c r="C100" s="1">
        <v>142420</v>
      </c>
      <c r="D100" s="1">
        <v>692003</v>
      </c>
      <c r="E100" s="1">
        <v>80386</v>
      </c>
      <c r="F100" s="1">
        <v>131842</v>
      </c>
      <c r="G100" s="1">
        <v>11077</v>
      </c>
      <c r="I100" s="1">
        <v>10935</v>
      </c>
      <c r="J100" s="1">
        <v>760339</v>
      </c>
      <c r="M100" s="1">
        <v>9160</v>
      </c>
    </row>
    <row r="101" spans="1:13" ht="16" x14ac:dyDescent="0.2">
      <c r="A101" s="7" t="s">
        <v>101</v>
      </c>
      <c r="B101" s="1">
        <v>1016446</v>
      </c>
      <c r="C101" s="1">
        <v>61701</v>
      </c>
      <c r="D101" s="1">
        <v>326783</v>
      </c>
      <c r="E101" s="1">
        <v>25639</v>
      </c>
      <c r="F101" s="1">
        <v>76687</v>
      </c>
      <c r="G101" s="1">
        <v>14716</v>
      </c>
      <c r="I101" s="1">
        <v>37367</v>
      </c>
      <c r="J101" s="1">
        <v>461154</v>
      </c>
      <c r="M101" s="1">
        <v>12399</v>
      </c>
    </row>
    <row r="102" spans="1:13" ht="16" x14ac:dyDescent="0.2">
      <c r="A102" s="7" t="s">
        <v>102</v>
      </c>
      <c r="B102" s="1">
        <v>141717</v>
      </c>
      <c r="C102" s="1">
        <v>3654</v>
      </c>
      <c r="D102" s="1">
        <v>18316</v>
      </c>
      <c r="E102" s="1">
        <v>6349</v>
      </c>
      <c r="F102" s="1" t="s">
        <v>33</v>
      </c>
      <c r="G102" s="1">
        <v>5820</v>
      </c>
      <c r="I102" s="1" t="s">
        <v>33</v>
      </c>
      <c r="J102" s="1">
        <v>107578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838132</v>
      </c>
      <c r="C104" s="1">
        <v>35053</v>
      </c>
      <c r="D104" s="1">
        <v>208481</v>
      </c>
      <c r="E104" s="1">
        <v>11296</v>
      </c>
      <c r="F104" s="1">
        <v>48676</v>
      </c>
      <c r="G104" s="1">
        <v>26458</v>
      </c>
      <c r="I104" s="1">
        <v>14927</v>
      </c>
      <c r="J104" s="1">
        <v>377677</v>
      </c>
      <c r="M104" s="1">
        <v>115563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2189862</v>
      </c>
      <c r="C106" s="1">
        <v>168657</v>
      </c>
      <c r="D106" s="1">
        <v>829119</v>
      </c>
      <c r="E106" s="1">
        <v>92768</v>
      </c>
      <c r="F106" s="1">
        <v>148354</v>
      </c>
      <c r="G106" s="1">
        <v>29376</v>
      </c>
      <c r="I106" s="1">
        <v>48302</v>
      </c>
      <c r="J106" s="1">
        <v>851726</v>
      </c>
      <c r="M106" s="1">
        <v>21560</v>
      </c>
    </row>
    <row r="107" spans="1:13" ht="16" x14ac:dyDescent="0.2">
      <c r="A107" s="7" t="s">
        <v>101</v>
      </c>
      <c r="B107" s="1">
        <v>654733</v>
      </c>
      <c r="C107" s="1">
        <v>21648</v>
      </c>
      <c r="D107" s="1">
        <v>170141</v>
      </c>
      <c r="E107" s="1">
        <v>19607</v>
      </c>
      <c r="F107" s="1">
        <v>36567</v>
      </c>
      <c r="G107" s="1">
        <v>2236</v>
      </c>
      <c r="I107" s="1" t="s">
        <v>33</v>
      </c>
      <c r="J107" s="1">
        <v>404535</v>
      </c>
      <c r="M107" s="1" t="s">
        <v>33</v>
      </c>
    </row>
    <row r="108" spans="1:13" ht="16" x14ac:dyDescent="0.2">
      <c r="A108" s="7" t="s">
        <v>102</v>
      </c>
      <c r="B108" s="1">
        <v>131036</v>
      </c>
      <c r="C108" s="1">
        <v>2347</v>
      </c>
      <c r="D108" s="1">
        <v>34237</v>
      </c>
      <c r="E108" s="1" t="s">
        <v>33</v>
      </c>
      <c r="F108" s="1">
        <v>23608</v>
      </c>
      <c r="G108" s="1" t="s">
        <v>33</v>
      </c>
      <c r="I108" s="1" t="s">
        <v>33</v>
      </c>
      <c r="J108" s="1">
        <v>70843</v>
      </c>
      <c r="M108" s="1" t="s">
        <v>33</v>
      </c>
    </row>
    <row r="109" spans="1:13" ht="16" x14ac:dyDescent="0.2">
      <c r="A109" s="7" t="s">
        <v>103</v>
      </c>
      <c r="B109" s="1">
        <v>15123</v>
      </c>
      <c r="C109" s="1">
        <v>15123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843703</v>
      </c>
      <c r="C110" s="1">
        <v>35053</v>
      </c>
      <c r="D110" s="1">
        <v>212086</v>
      </c>
      <c r="E110" s="1">
        <v>11296</v>
      </c>
      <c r="F110" s="1">
        <v>48676</v>
      </c>
      <c r="G110" s="1">
        <v>26458</v>
      </c>
      <c r="I110" s="1">
        <v>14927</v>
      </c>
      <c r="J110" s="1">
        <v>379643</v>
      </c>
      <c r="M110" s="1">
        <v>115563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1486295</v>
      </c>
      <c r="C112" s="1">
        <v>105985</v>
      </c>
      <c r="D112" s="1">
        <v>449512</v>
      </c>
      <c r="E112" s="1">
        <v>69248</v>
      </c>
      <c r="F112" s="1">
        <v>106163</v>
      </c>
      <c r="G112" s="1">
        <v>22504</v>
      </c>
      <c r="I112" s="1">
        <v>43105</v>
      </c>
      <c r="J112" s="1">
        <v>668218</v>
      </c>
      <c r="M112" s="1">
        <v>21560</v>
      </c>
    </row>
    <row r="113" spans="1:13" ht="16" x14ac:dyDescent="0.2">
      <c r="A113" s="7" t="s">
        <v>101</v>
      </c>
      <c r="B113" s="1">
        <v>1188465</v>
      </c>
      <c r="C113" s="1">
        <v>86355</v>
      </c>
      <c r="D113" s="1">
        <v>474474</v>
      </c>
      <c r="E113" s="1">
        <v>21162</v>
      </c>
      <c r="F113" s="1">
        <v>80501</v>
      </c>
      <c r="G113" s="1">
        <v>9109</v>
      </c>
      <c r="I113" s="1" t="s">
        <v>33</v>
      </c>
      <c r="J113" s="1">
        <v>516863</v>
      </c>
      <c r="M113" s="1" t="s">
        <v>33</v>
      </c>
    </row>
    <row r="114" spans="1:13" ht="16" x14ac:dyDescent="0.2">
      <c r="A114" s="7" t="s">
        <v>102</v>
      </c>
      <c r="B114" s="1">
        <v>311295</v>
      </c>
      <c r="C114" s="1">
        <v>15435</v>
      </c>
      <c r="D114" s="1">
        <v>113115</v>
      </c>
      <c r="E114" s="1">
        <v>21965</v>
      </c>
      <c r="F114" s="1">
        <v>21865</v>
      </c>
      <c r="G114" s="1" t="s">
        <v>33</v>
      </c>
      <c r="I114" s="1">
        <v>5198</v>
      </c>
      <c r="J114" s="1">
        <v>133717</v>
      </c>
      <c r="M114" s="1" t="s">
        <v>33</v>
      </c>
    </row>
    <row r="115" spans="1:13" ht="16" x14ac:dyDescent="0.2">
      <c r="A115" s="7" t="s">
        <v>103</v>
      </c>
      <c r="B115" s="1">
        <v>8306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8306</v>
      </c>
      <c r="M115" s="1" t="s">
        <v>33</v>
      </c>
    </row>
    <row r="116" spans="1:13" ht="16" x14ac:dyDescent="0.2">
      <c r="A116" s="7" t="s">
        <v>46</v>
      </c>
      <c r="B116" s="1">
        <v>840098</v>
      </c>
      <c r="C116" s="1">
        <v>35053</v>
      </c>
      <c r="D116" s="1">
        <v>208481</v>
      </c>
      <c r="E116" s="1">
        <v>11296</v>
      </c>
      <c r="F116" s="1">
        <v>48676</v>
      </c>
      <c r="G116" s="1">
        <v>26458</v>
      </c>
      <c r="I116" s="1">
        <v>14927</v>
      </c>
      <c r="J116" s="1">
        <v>379643</v>
      </c>
      <c r="M116" s="1">
        <v>115563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1949392</v>
      </c>
      <c r="C118" s="1">
        <v>174872</v>
      </c>
      <c r="D118" s="1">
        <v>775553</v>
      </c>
      <c r="E118" s="1">
        <v>79929</v>
      </c>
      <c r="F118" s="1">
        <v>144424</v>
      </c>
      <c r="G118" s="1">
        <v>22746</v>
      </c>
      <c r="I118" s="1">
        <v>43105</v>
      </c>
      <c r="J118" s="1">
        <v>699602</v>
      </c>
      <c r="M118" s="1">
        <v>9160</v>
      </c>
    </row>
    <row r="119" spans="1:13" ht="16" x14ac:dyDescent="0.2">
      <c r="A119" s="7" t="s">
        <v>101</v>
      </c>
      <c r="B119" s="1">
        <v>779627</v>
      </c>
      <c r="C119" s="1">
        <v>32903</v>
      </c>
      <c r="D119" s="1">
        <v>255629</v>
      </c>
      <c r="E119" s="1">
        <v>29869</v>
      </c>
      <c r="F119" s="1">
        <v>59095</v>
      </c>
      <c r="G119" s="1">
        <v>8867</v>
      </c>
      <c r="I119" s="1">
        <v>5198</v>
      </c>
      <c r="J119" s="1">
        <v>375667</v>
      </c>
      <c r="M119" s="1">
        <v>12399</v>
      </c>
    </row>
    <row r="120" spans="1:13" ht="16" x14ac:dyDescent="0.2">
      <c r="A120" s="7" t="s">
        <v>102</v>
      </c>
      <c r="B120" s="1">
        <v>256154</v>
      </c>
      <c r="C120" s="1" t="s">
        <v>33</v>
      </c>
      <c r="D120" s="1">
        <v>5919</v>
      </c>
      <c r="E120" s="1">
        <v>2576</v>
      </c>
      <c r="F120" s="1">
        <v>5010</v>
      </c>
      <c r="G120" s="1" t="s">
        <v>33</v>
      </c>
      <c r="I120" s="1" t="s">
        <v>33</v>
      </c>
      <c r="J120" s="1">
        <v>242649</v>
      </c>
      <c r="M120" s="1" t="s">
        <v>33</v>
      </c>
    </row>
    <row r="121" spans="1:13" ht="16" x14ac:dyDescent="0.2">
      <c r="A121" s="7" t="s">
        <v>103</v>
      </c>
      <c r="B121" s="1">
        <v>9186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9186</v>
      </c>
      <c r="M121" s="1" t="s">
        <v>33</v>
      </c>
    </row>
    <row r="122" spans="1:13" ht="16" x14ac:dyDescent="0.2">
      <c r="A122" s="7" t="s">
        <v>46</v>
      </c>
      <c r="B122" s="1">
        <v>840098</v>
      </c>
      <c r="C122" s="1">
        <v>35053</v>
      </c>
      <c r="D122" s="1">
        <v>208481</v>
      </c>
      <c r="E122" s="1">
        <v>11296</v>
      </c>
      <c r="F122" s="1">
        <v>48676</v>
      </c>
      <c r="G122" s="1">
        <v>26458</v>
      </c>
      <c r="I122" s="1">
        <v>14927</v>
      </c>
      <c r="J122" s="1">
        <v>379643</v>
      </c>
      <c r="M122" s="1">
        <v>115563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2646074</v>
      </c>
      <c r="C124" s="1">
        <v>194903</v>
      </c>
      <c r="D124" s="1">
        <v>970225</v>
      </c>
      <c r="E124" s="1">
        <v>106566</v>
      </c>
      <c r="F124" s="1">
        <v>193677</v>
      </c>
      <c r="G124" s="1">
        <v>28566</v>
      </c>
      <c r="I124" s="1">
        <v>48302</v>
      </c>
      <c r="J124" s="1">
        <v>1082275</v>
      </c>
      <c r="M124" s="1">
        <v>21560</v>
      </c>
    </row>
    <row r="125" spans="1:13" ht="16" x14ac:dyDescent="0.2">
      <c r="A125" s="7" t="s">
        <v>101</v>
      </c>
      <c r="B125" s="1">
        <v>294452</v>
      </c>
      <c r="C125" s="1">
        <v>12560</v>
      </c>
      <c r="D125" s="1">
        <v>66876</v>
      </c>
      <c r="E125" s="1">
        <v>5809</v>
      </c>
      <c r="F125" s="1">
        <v>14852</v>
      </c>
      <c r="G125" s="1">
        <v>3047</v>
      </c>
      <c r="I125" s="1" t="s">
        <v>33</v>
      </c>
      <c r="J125" s="1">
        <v>191307</v>
      </c>
      <c r="M125" s="1" t="s">
        <v>33</v>
      </c>
    </row>
    <row r="126" spans="1:13" ht="16" x14ac:dyDescent="0.2">
      <c r="A126" s="7" t="s">
        <v>102</v>
      </c>
      <c r="B126" s="1">
        <v>53521</v>
      </c>
      <c r="C126" s="1" t="s">
        <v>33</v>
      </c>
      <c r="D126" s="1" t="s">
        <v>33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53521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840410</v>
      </c>
      <c r="C128" s="1">
        <v>35366</v>
      </c>
      <c r="D128" s="1">
        <v>208481</v>
      </c>
      <c r="E128" s="1">
        <v>11296</v>
      </c>
      <c r="F128" s="1">
        <v>48676</v>
      </c>
      <c r="G128" s="1">
        <v>26458</v>
      </c>
      <c r="I128" s="1">
        <v>14927</v>
      </c>
      <c r="J128" s="1">
        <v>379643</v>
      </c>
      <c r="M128" s="1">
        <v>115563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2808350</v>
      </c>
      <c r="C130" s="1">
        <v>202088</v>
      </c>
      <c r="D130" s="1">
        <v>1002409</v>
      </c>
      <c r="E130" s="1">
        <v>109061</v>
      </c>
      <c r="F130" s="1">
        <v>194179</v>
      </c>
      <c r="G130" s="1">
        <v>31613</v>
      </c>
      <c r="I130" s="1">
        <v>48302</v>
      </c>
      <c r="J130" s="1">
        <v>1199139</v>
      </c>
      <c r="M130" s="1">
        <v>21560</v>
      </c>
    </row>
    <row r="131" spans="1:13" ht="16" x14ac:dyDescent="0.2">
      <c r="A131" s="7" t="s">
        <v>101</v>
      </c>
      <c r="B131" s="1">
        <v>122104</v>
      </c>
      <c r="C131" s="1">
        <v>5688</v>
      </c>
      <c r="D131" s="1">
        <v>15827</v>
      </c>
      <c r="E131" s="1">
        <v>3314</v>
      </c>
      <c r="F131" s="1">
        <v>14350</v>
      </c>
      <c r="G131" s="1" t="s">
        <v>33</v>
      </c>
      <c r="I131" s="1" t="s">
        <v>33</v>
      </c>
      <c r="J131" s="1">
        <v>82925</v>
      </c>
      <c r="M131" s="1" t="s">
        <v>33</v>
      </c>
    </row>
    <row r="132" spans="1:13" ht="16" x14ac:dyDescent="0.2">
      <c r="A132" s="7" t="s">
        <v>102</v>
      </c>
      <c r="B132" s="1">
        <v>56116</v>
      </c>
      <c r="C132" s="1" t="s">
        <v>33</v>
      </c>
      <c r="D132" s="1">
        <v>18865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37251</v>
      </c>
      <c r="M132" s="1" t="s">
        <v>33</v>
      </c>
    </row>
    <row r="133" spans="1:13" ht="16" x14ac:dyDescent="0.2">
      <c r="A133" s="7" t="s">
        <v>103</v>
      </c>
      <c r="B133" s="1">
        <v>7789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7789</v>
      </c>
      <c r="M133" s="1" t="s">
        <v>33</v>
      </c>
    </row>
    <row r="134" spans="1:13" ht="16" x14ac:dyDescent="0.2">
      <c r="A134" s="7" t="s">
        <v>46</v>
      </c>
      <c r="B134" s="1">
        <v>840098</v>
      </c>
      <c r="C134" s="1">
        <v>35053</v>
      </c>
      <c r="D134" s="1">
        <v>208481</v>
      </c>
      <c r="E134" s="1">
        <v>11296</v>
      </c>
      <c r="F134" s="1">
        <v>48676</v>
      </c>
      <c r="G134" s="1">
        <v>26458</v>
      </c>
      <c r="I134" s="1">
        <v>14927</v>
      </c>
      <c r="J134" s="1">
        <v>379643</v>
      </c>
      <c r="M134" s="1">
        <v>115563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124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3424716</v>
      </c>
      <c r="C9" s="1">
        <v>213821</v>
      </c>
      <c r="D9" s="1">
        <v>1196480</v>
      </c>
      <c r="E9" s="1">
        <v>133559</v>
      </c>
      <c r="F9" s="1">
        <v>210108</v>
      </c>
      <c r="G9" s="1">
        <v>72777</v>
      </c>
      <c r="H9" s="1">
        <f>SUM(C9:G9)</f>
        <v>1826745</v>
      </c>
      <c r="I9" s="1">
        <v>10768</v>
      </c>
      <c r="J9" s="1">
        <v>1451357</v>
      </c>
      <c r="K9" s="1">
        <f>H9+J9</f>
        <v>3278102</v>
      </c>
      <c r="L9" s="9">
        <f>J9/K9</f>
        <v>0.44274308731088907</v>
      </c>
      <c r="M9" s="1">
        <v>135846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291121</v>
      </c>
      <c r="C11" s="1">
        <v>4591</v>
      </c>
      <c r="D11" s="1">
        <v>143164</v>
      </c>
      <c r="E11" s="1">
        <v>5927</v>
      </c>
      <c r="F11" s="1" t="s">
        <v>33</v>
      </c>
      <c r="G11" s="1">
        <v>9195</v>
      </c>
      <c r="I11" s="1" t="s">
        <v>33</v>
      </c>
      <c r="J11" s="1">
        <v>128244</v>
      </c>
      <c r="M11" s="1" t="s">
        <v>33</v>
      </c>
    </row>
    <row r="12" spans="1:13" ht="16" x14ac:dyDescent="0.2">
      <c r="A12" s="7" t="s">
        <v>36</v>
      </c>
      <c r="B12" s="1">
        <v>929865</v>
      </c>
      <c r="C12" s="1">
        <v>60870</v>
      </c>
      <c r="D12" s="1">
        <v>453816</v>
      </c>
      <c r="E12" s="1">
        <v>57406</v>
      </c>
      <c r="F12" s="1">
        <v>52864</v>
      </c>
      <c r="G12" s="1">
        <v>12717</v>
      </c>
      <c r="I12" s="1">
        <v>5939</v>
      </c>
      <c r="J12" s="1">
        <v>222169</v>
      </c>
      <c r="M12" s="1">
        <v>64085</v>
      </c>
    </row>
    <row r="13" spans="1:13" ht="16" x14ac:dyDescent="0.2">
      <c r="A13" s="7" t="s">
        <v>37</v>
      </c>
      <c r="B13" s="1">
        <v>858662</v>
      </c>
      <c r="C13" s="1">
        <v>70747</v>
      </c>
      <c r="D13" s="1">
        <v>427882</v>
      </c>
      <c r="E13" s="1">
        <v>26732</v>
      </c>
      <c r="F13" s="1">
        <v>65560</v>
      </c>
      <c r="G13" s="1">
        <v>3245</v>
      </c>
      <c r="I13" s="1" t="s">
        <v>33</v>
      </c>
      <c r="J13" s="1">
        <v>231100</v>
      </c>
      <c r="M13" s="1">
        <v>33397</v>
      </c>
    </row>
    <row r="14" spans="1:13" ht="16" x14ac:dyDescent="0.2">
      <c r="A14" s="7" t="s">
        <v>38</v>
      </c>
      <c r="B14" s="1">
        <v>569702</v>
      </c>
      <c r="C14" s="1">
        <v>49141</v>
      </c>
      <c r="D14" s="1">
        <v>102666</v>
      </c>
      <c r="E14" s="1">
        <v>15080</v>
      </c>
      <c r="F14" s="1">
        <v>62630</v>
      </c>
      <c r="G14" s="1">
        <v>20140</v>
      </c>
      <c r="I14" s="1">
        <v>4828</v>
      </c>
      <c r="J14" s="1">
        <v>298127</v>
      </c>
      <c r="M14" s="1">
        <v>17091</v>
      </c>
    </row>
    <row r="15" spans="1:13" ht="16" x14ac:dyDescent="0.2">
      <c r="A15" s="7" t="s">
        <v>39</v>
      </c>
      <c r="B15" s="1">
        <v>775366</v>
      </c>
      <c r="C15" s="1">
        <v>28473</v>
      </c>
      <c r="D15" s="1">
        <v>68953</v>
      </c>
      <c r="E15" s="1">
        <v>28415</v>
      </c>
      <c r="F15" s="1">
        <v>29054</v>
      </c>
      <c r="G15" s="1">
        <v>27481</v>
      </c>
      <c r="I15" s="1" t="s">
        <v>33</v>
      </c>
      <c r="J15" s="1">
        <v>571717</v>
      </c>
      <c r="M15" s="1">
        <v>21272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1628992</v>
      </c>
      <c r="C17" s="1">
        <v>73294</v>
      </c>
      <c r="D17" s="1">
        <v>659936</v>
      </c>
      <c r="E17" s="1">
        <v>36716</v>
      </c>
      <c r="F17" s="1">
        <v>149383</v>
      </c>
      <c r="G17" s="1">
        <v>54024</v>
      </c>
      <c r="I17" s="1">
        <v>4828</v>
      </c>
      <c r="J17" s="1">
        <v>571924</v>
      </c>
      <c r="M17" s="1">
        <v>78886</v>
      </c>
    </row>
    <row r="18" spans="1:13" ht="16" x14ac:dyDescent="0.2">
      <c r="A18" s="7" t="s">
        <v>41</v>
      </c>
      <c r="B18" s="1">
        <v>1795724</v>
      </c>
      <c r="C18" s="1">
        <v>140527</v>
      </c>
      <c r="D18" s="1">
        <v>536544</v>
      </c>
      <c r="E18" s="1">
        <v>96843</v>
      </c>
      <c r="F18" s="1">
        <v>60725</v>
      </c>
      <c r="G18" s="1">
        <v>18753</v>
      </c>
      <c r="I18" s="1">
        <v>5939</v>
      </c>
      <c r="J18" s="1">
        <v>879433</v>
      </c>
      <c r="M18" s="1">
        <v>56960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1541854</v>
      </c>
      <c r="C20" s="1">
        <v>73294</v>
      </c>
      <c r="D20" s="1">
        <v>605778</v>
      </c>
      <c r="E20" s="1">
        <v>36716</v>
      </c>
      <c r="F20" s="1">
        <v>149383</v>
      </c>
      <c r="G20" s="1">
        <v>50268</v>
      </c>
      <c r="I20" s="1">
        <v>4828</v>
      </c>
      <c r="J20" s="1">
        <v>557853</v>
      </c>
      <c r="M20" s="1">
        <v>63734</v>
      </c>
    </row>
    <row r="21" spans="1:13" ht="16" x14ac:dyDescent="0.2">
      <c r="A21" s="7" t="s">
        <v>43</v>
      </c>
      <c r="B21" s="1">
        <v>1748846</v>
      </c>
      <c r="C21" s="1">
        <v>140527</v>
      </c>
      <c r="D21" s="1">
        <v>536544</v>
      </c>
      <c r="E21" s="1">
        <v>96843</v>
      </c>
      <c r="F21" s="1">
        <v>60725</v>
      </c>
      <c r="G21" s="1">
        <v>18753</v>
      </c>
      <c r="I21" s="1">
        <v>5939</v>
      </c>
      <c r="J21" s="1">
        <v>838399</v>
      </c>
      <c r="M21" s="1">
        <v>51117</v>
      </c>
    </row>
    <row r="22" spans="1:13" ht="16" x14ac:dyDescent="0.2">
      <c r="A22" s="7" t="s">
        <v>44</v>
      </c>
      <c r="B22" s="1">
        <v>65027</v>
      </c>
      <c r="C22" s="1" t="s">
        <v>33</v>
      </c>
      <c r="D22" s="1">
        <v>54158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10868</v>
      </c>
      <c r="M22" s="1" t="s">
        <v>33</v>
      </c>
    </row>
    <row r="23" spans="1:13" ht="16" x14ac:dyDescent="0.2">
      <c r="A23" s="7" t="s">
        <v>45</v>
      </c>
      <c r="B23" s="1">
        <v>28503</v>
      </c>
      <c r="C23" s="1" t="s">
        <v>33</v>
      </c>
      <c r="D23" s="1" t="s">
        <v>33</v>
      </c>
      <c r="E23" s="1" t="s">
        <v>33</v>
      </c>
      <c r="F23" s="1" t="s">
        <v>33</v>
      </c>
      <c r="G23" s="1">
        <v>3757</v>
      </c>
      <c r="I23" s="1" t="s">
        <v>33</v>
      </c>
      <c r="J23" s="1">
        <v>22603</v>
      </c>
      <c r="M23" s="1">
        <v>2143</v>
      </c>
    </row>
    <row r="24" spans="1:13" ht="16" x14ac:dyDescent="0.2">
      <c r="A24" s="7" t="s">
        <v>46</v>
      </c>
      <c r="B24" s="1">
        <v>40487</v>
      </c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21635</v>
      </c>
      <c r="M24" s="1">
        <v>18852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149384</v>
      </c>
      <c r="C26" s="1" t="s">
        <v>33</v>
      </c>
      <c r="D26" s="1">
        <v>104321</v>
      </c>
      <c r="E26" s="1">
        <v>8799</v>
      </c>
      <c r="F26" s="1">
        <v>7076</v>
      </c>
      <c r="G26" s="1">
        <v>997</v>
      </c>
      <c r="I26" s="1" t="s">
        <v>33</v>
      </c>
      <c r="J26" s="1">
        <v>28191</v>
      </c>
      <c r="M26" s="1" t="s">
        <v>33</v>
      </c>
    </row>
    <row r="27" spans="1:13" ht="16" x14ac:dyDescent="0.2">
      <c r="A27" s="7" t="s">
        <v>48</v>
      </c>
      <c r="B27" s="1">
        <v>2994248</v>
      </c>
      <c r="C27" s="1">
        <v>210012</v>
      </c>
      <c r="D27" s="1">
        <v>986542</v>
      </c>
      <c r="E27" s="1">
        <v>114410</v>
      </c>
      <c r="F27" s="1">
        <v>191095</v>
      </c>
      <c r="G27" s="1">
        <v>71780</v>
      </c>
      <c r="I27" s="1">
        <v>10768</v>
      </c>
      <c r="J27" s="1">
        <v>1279639</v>
      </c>
      <c r="M27" s="1">
        <v>130002</v>
      </c>
    </row>
    <row r="28" spans="1:13" ht="16" x14ac:dyDescent="0.2">
      <c r="A28" s="7" t="s">
        <v>49</v>
      </c>
      <c r="B28" s="1">
        <v>172729</v>
      </c>
      <c r="C28" s="1">
        <v>2069</v>
      </c>
      <c r="D28" s="1">
        <v>53449</v>
      </c>
      <c r="E28" s="1">
        <v>9149</v>
      </c>
      <c r="F28" s="1">
        <v>5729</v>
      </c>
      <c r="G28" s="1" t="s">
        <v>33</v>
      </c>
      <c r="I28" s="1" t="s">
        <v>33</v>
      </c>
      <c r="J28" s="1">
        <v>102334</v>
      </c>
      <c r="M28" s="1" t="s">
        <v>33</v>
      </c>
    </row>
    <row r="29" spans="1:13" ht="16" x14ac:dyDescent="0.2">
      <c r="A29" s="7" t="s">
        <v>50</v>
      </c>
      <c r="B29" s="1">
        <v>42300</v>
      </c>
      <c r="C29" s="1">
        <v>1739</v>
      </c>
      <c r="D29" s="1">
        <v>33292</v>
      </c>
      <c r="E29" s="1">
        <v>1201</v>
      </c>
      <c r="F29" s="1" t="s">
        <v>33</v>
      </c>
      <c r="G29" s="1" t="s">
        <v>33</v>
      </c>
      <c r="I29" s="1" t="s">
        <v>33</v>
      </c>
      <c r="J29" s="1">
        <v>6069</v>
      </c>
      <c r="M29" s="1" t="s">
        <v>33</v>
      </c>
    </row>
    <row r="30" spans="1:13" ht="16" x14ac:dyDescent="0.2">
      <c r="A30" s="7" t="s">
        <v>51</v>
      </c>
      <c r="B30" s="1">
        <v>15333</v>
      </c>
      <c r="C30" s="1" t="s">
        <v>33</v>
      </c>
      <c r="D30" s="1">
        <v>5927</v>
      </c>
      <c r="E30" s="1" t="s">
        <v>33</v>
      </c>
      <c r="F30" s="1">
        <v>6208</v>
      </c>
      <c r="G30" s="1" t="s">
        <v>33</v>
      </c>
      <c r="I30" s="1" t="s">
        <v>33</v>
      </c>
      <c r="J30" s="1">
        <v>1055</v>
      </c>
      <c r="M30" s="1">
        <v>2143</v>
      </c>
    </row>
    <row r="31" spans="1:13" ht="16" x14ac:dyDescent="0.2">
      <c r="A31" s="7" t="s">
        <v>46</v>
      </c>
      <c r="B31" s="1">
        <v>50721</v>
      </c>
      <c r="C31" s="1" t="s">
        <v>33</v>
      </c>
      <c r="D31" s="1">
        <v>12951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34070</v>
      </c>
      <c r="M31" s="1">
        <v>3700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332982</v>
      </c>
      <c r="C33" s="1">
        <v>2069</v>
      </c>
      <c r="D33" s="1">
        <v>157769</v>
      </c>
      <c r="E33" s="1">
        <v>17948</v>
      </c>
      <c r="F33" s="1">
        <v>12805</v>
      </c>
      <c r="G33" s="1">
        <v>997</v>
      </c>
      <c r="I33" s="1" t="s">
        <v>33</v>
      </c>
      <c r="J33" s="1">
        <v>141393</v>
      </c>
      <c r="M33" s="1" t="s">
        <v>33</v>
      </c>
    </row>
    <row r="34" spans="1:13" ht="16" x14ac:dyDescent="0.2">
      <c r="A34" s="7" t="s">
        <v>53</v>
      </c>
      <c r="B34" s="1">
        <v>2924962</v>
      </c>
      <c r="C34" s="1">
        <v>210012</v>
      </c>
      <c r="D34" s="1">
        <v>986542</v>
      </c>
      <c r="E34" s="1">
        <v>114410</v>
      </c>
      <c r="F34" s="1">
        <v>191095</v>
      </c>
      <c r="G34" s="1">
        <v>68024</v>
      </c>
      <c r="I34" s="1">
        <v>10768</v>
      </c>
      <c r="J34" s="1">
        <v>1229261</v>
      </c>
      <c r="M34" s="1">
        <v>114851</v>
      </c>
    </row>
    <row r="35" spans="1:13" ht="16" x14ac:dyDescent="0.2">
      <c r="A35" s="7" t="s">
        <v>54</v>
      </c>
      <c r="B35" s="1">
        <v>81375</v>
      </c>
      <c r="C35" s="1">
        <v>1739</v>
      </c>
      <c r="D35" s="1">
        <v>39218</v>
      </c>
      <c r="E35" s="1">
        <v>1201</v>
      </c>
      <c r="F35" s="1">
        <v>6208</v>
      </c>
      <c r="G35" s="1">
        <v>3757</v>
      </c>
      <c r="I35" s="1" t="s">
        <v>33</v>
      </c>
      <c r="J35" s="1">
        <v>27109</v>
      </c>
      <c r="M35" s="1">
        <v>2143</v>
      </c>
    </row>
    <row r="36" spans="1:13" ht="16" x14ac:dyDescent="0.2">
      <c r="A36" s="7" t="s">
        <v>46</v>
      </c>
      <c r="B36" s="1">
        <v>85398</v>
      </c>
      <c r="C36" s="1" t="s">
        <v>33</v>
      </c>
      <c r="D36" s="1">
        <v>12951</v>
      </c>
      <c r="E36" s="1" t="s">
        <v>33</v>
      </c>
      <c r="F36" s="1" t="s">
        <v>33</v>
      </c>
      <c r="G36" s="1" t="s">
        <v>33</v>
      </c>
      <c r="I36" s="1" t="s">
        <v>33</v>
      </c>
      <c r="J36" s="1">
        <v>53595</v>
      </c>
      <c r="M36" s="1">
        <v>18852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161745</v>
      </c>
      <c r="C38" s="1" t="s">
        <v>33</v>
      </c>
      <c r="D38" s="1">
        <v>44188</v>
      </c>
      <c r="E38" s="1">
        <v>831</v>
      </c>
      <c r="F38" s="1">
        <v>14508</v>
      </c>
      <c r="G38" s="1" t="s">
        <v>33</v>
      </c>
      <c r="H38" s="1">
        <f>SUM(C38:G38)</f>
        <v>59527</v>
      </c>
      <c r="I38" s="1">
        <v>4828</v>
      </c>
      <c r="J38" s="1">
        <v>93048</v>
      </c>
      <c r="K38" s="1">
        <f>H38+J38</f>
        <v>152575</v>
      </c>
      <c r="L38" s="9">
        <f>J38/K38</f>
        <v>0.60985089300344097</v>
      </c>
      <c r="M38" s="1">
        <v>4341</v>
      </c>
    </row>
    <row r="39" spans="1:13" ht="16" x14ac:dyDescent="0.2">
      <c r="A39" s="7" t="s">
        <v>56</v>
      </c>
      <c r="B39" s="1">
        <v>2072338</v>
      </c>
      <c r="C39" s="1">
        <v>124717</v>
      </c>
      <c r="D39" s="1">
        <v>745252</v>
      </c>
      <c r="E39" s="1">
        <v>70967</v>
      </c>
      <c r="F39" s="1">
        <v>132598</v>
      </c>
      <c r="G39" s="1">
        <v>38274</v>
      </c>
      <c r="H39" s="1">
        <f t="shared" ref="H39:H40" si="0">SUM(C39:G39)</f>
        <v>1111808</v>
      </c>
      <c r="I39" s="1" t="s">
        <v>33</v>
      </c>
      <c r="J39" s="1">
        <v>903057</v>
      </c>
      <c r="K39" s="1">
        <f t="shared" ref="K39:K40" si="1">H39+J39</f>
        <v>2014865</v>
      </c>
      <c r="L39" s="9">
        <f t="shared" ref="L39:L40" si="2">J39/K39</f>
        <v>0.44819727376275831</v>
      </c>
      <c r="M39" s="1">
        <v>57472</v>
      </c>
    </row>
    <row r="40" spans="1:13" ht="16" x14ac:dyDescent="0.2">
      <c r="A40" s="7" t="s">
        <v>57</v>
      </c>
      <c r="B40" s="1">
        <v>987564</v>
      </c>
      <c r="C40" s="1">
        <v>79078</v>
      </c>
      <c r="D40" s="1">
        <v>312214</v>
      </c>
      <c r="E40" s="1">
        <v>48138</v>
      </c>
      <c r="F40" s="1">
        <v>43655</v>
      </c>
      <c r="G40" s="1">
        <v>23937</v>
      </c>
      <c r="H40" s="1">
        <f t="shared" si="0"/>
        <v>507022</v>
      </c>
      <c r="I40" s="1">
        <v>1800</v>
      </c>
      <c r="J40" s="1">
        <v>406681</v>
      </c>
      <c r="K40" s="1">
        <f t="shared" si="1"/>
        <v>913703</v>
      </c>
      <c r="L40" s="9">
        <f t="shared" si="2"/>
        <v>0.4450910197296058</v>
      </c>
      <c r="M40" s="1">
        <v>72060</v>
      </c>
    </row>
    <row r="41" spans="1:13" ht="16" x14ac:dyDescent="0.2">
      <c r="A41" s="7" t="s">
        <v>58</v>
      </c>
      <c r="B41" s="1">
        <v>81661</v>
      </c>
      <c r="C41" s="1">
        <v>6003</v>
      </c>
      <c r="D41" s="1">
        <v>34175</v>
      </c>
      <c r="E41" s="1">
        <v>9500</v>
      </c>
      <c r="F41" s="1" t="s">
        <v>33</v>
      </c>
      <c r="G41" s="1">
        <v>4937</v>
      </c>
      <c r="I41" s="1" t="s">
        <v>33</v>
      </c>
      <c r="J41" s="1">
        <v>25073</v>
      </c>
      <c r="M41" s="1">
        <v>1973</v>
      </c>
    </row>
    <row r="42" spans="1:13" ht="16" x14ac:dyDescent="0.2">
      <c r="A42" s="7" t="s">
        <v>59</v>
      </c>
      <c r="B42" s="1">
        <v>121407</v>
      </c>
      <c r="C42" s="1">
        <v>4023</v>
      </c>
      <c r="D42" s="1">
        <v>60650</v>
      </c>
      <c r="E42" s="1">
        <v>4122</v>
      </c>
      <c r="F42" s="1">
        <v>19346</v>
      </c>
      <c r="G42" s="1">
        <v>5629</v>
      </c>
      <c r="I42" s="1">
        <v>4139</v>
      </c>
      <c r="J42" s="1">
        <v>23498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434138</v>
      </c>
      <c r="C44" s="1" t="s">
        <v>33</v>
      </c>
      <c r="D44" s="1">
        <v>155108</v>
      </c>
      <c r="E44" s="1">
        <v>15951</v>
      </c>
      <c r="F44" s="1">
        <v>20859</v>
      </c>
      <c r="G44" s="1" t="s">
        <v>33</v>
      </c>
      <c r="I44" s="1" t="s">
        <v>33</v>
      </c>
      <c r="J44" s="1">
        <v>194691</v>
      </c>
      <c r="M44" s="1">
        <v>47529</v>
      </c>
    </row>
    <row r="45" spans="1:13" ht="16" x14ac:dyDescent="0.2">
      <c r="A45" s="7" t="s">
        <v>61</v>
      </c>
      <c r="B45" s="1">
        <v>1221961</v>
      </c>
      <c r="C45" s="1">
        <v>42639</v>
      </c>
      <c r="D45" s="1">
        <v>438934</v>
      </c>
      <c r="E45" s="1" t="s">
        <v>33</v>
      </c>
      <c r="F45" s="1">
        <v>91535</v>
      </c>
      <c r="G45" s="1">
        <v>35129</v>
      </c>
      <c r="I45" s="1">
        <v>4828</v>
      </c>
      <c r="J45" s="1">
        <v>564951</v>
      </c>
      <c r="M45" s="1">
        <v>43945</v>
      </c>
    </row>
    <row r="46" spans="1:13" ht="16" x14ac:dyDescent="0.2">
      <c r="A46" s="7" t="s">
        <v>175</v>
      </c>
      <c r="C46" s="1">
        <f>SUM(C44:C45)</f>
        <v>42639</v>
      </c>
      <c r="D46" s="1">
        <f>SUM(D44:D45)</f>
        <v>594042</v>
      </c>
      <c r="E46" s="1">
        <f>SUM(E44:E45)</f>
        <v>15951</v>
      </c>
      <c r="F46" s="1">
        <f>SUM(F44:F45)</f>
        <v>112394</v>
      </c>
      <c r="G46" s="1">
        <f>SUM(G44:G45)</f>
        <v>35129</v>
      </c>
      <c r="H46" s="1">
        <f>SUM(C46:G46)</f>
        <v>800155</v>
      </c>
      <c r="J46" s="1">
        <f>SUM(J44:J45)</f>
        <v>759642</v>
      </c>
      <c r="K46" s="1">
        <f>H46+J46</f>
        <v>1559797</v>
      </c>
      <c r="L46" s="9">
        <f>J46/K46</f>
        <v>0.48701337417625501</v>
      </c>
    </row>
    <row r="47" spans="1:13" ht="16" x14ac:dyDescent="0.2">
      <c r="A47" s="7" t="s">
        <v>62</v>
      </c>
      <c r="B47" s="1">
        <v>975256</v>
      </c>
      <c r="C47" s="1">
        <v>57321</v>
      </c>
      <c r="D47" s="1">
        <v>378578</v>
      </c>
      <c r="E47" s="1">
        <v>21407</v>
      </c>
      <c r="F47" s="1">
        <v>33456</v>
      </c>
      <c r="G47" s="1">
        <v>32895</v>
      </c>
      <c r="H47" s="1">
        <f>SUM(C47:G47)</f>
        <v>523657</v>
      </c>
      <c r="I47" s="1">
        <v>1800</v>
      </c>
      <c r="J47" s="1">
        <v>436337</v>
      </c>
      <c r="K47" s="1">
        <f>H47+J47</f>
        <v>959994</v>
      </c>
      <c r="L47" s="9">
        <f>J47/K47</f>
        <v>0.45452054908676515</v>
      </c>
      <c r="M47" s="1">
        <v>13461</v>
      </c>
    </row>
    <row r="48" spans="1:13" ht="16" x14ac:dyDescent="0.2">
      <c r="A48" s="7" t="s">
        <v>63</v>
      </c>
      <c r="B48" s="1">
        <v>793362</v>
      </c>
      <c r="C48" s="1">
        <v>113861</v>
      </c>
      <c r="D48" s="1">
        <v>223860</v>
      </c>
      <c r="E48" s="1">
        <v>96201</v>
      </c>
      <c r="F48" s="1">
        <v>64258</v>
      </c>
      <c r="G48" s="1">
        <v>4754</v>
      </c>
      <c r="I48" s="1">
        <v>4139</v>
      </c>
      <c r="J48" s="1">
        <v>255378</v>
      </c>
      <c r="M48" s="1">
        <v>30911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1757968</v>
      </c>
      <c r="C50" s="1">
        <v>135277</v>
      </c>
      <c r="D50" s="1">
        <v>647943</v>
      </c>
      <c r="E50" s="1">
        <v>75216</v>
      </c>
      <c r="F50" s="1">
        <v>138521</v>
      </c>
      <c r="G50" s="1">
        <v>42002</v>
      </c>
      <c r="I50" s="1" t="s">
        <v>33</v>
      </c>
      <c r="J50" s="1">
        <v>661370</v>
      </c>
      <c r="M50" s="1">
        <v>57639</v>
      </c>
    </row>
    <row r="51" spans="1:13" ht="16" x14ac:dyDescent="0.2">
      <c r="A51" s="7" t="s">
        <v>65</v>
      </c>
      <c r="B51" s="1">
        <v>300351</v>
      </c>
      <c r="C51" s="1">
        <v>9241</v>
      </c>
      <c r="D51" s="1">
        <v>23153</v>
      </c>
      <c r="E51" s="1">
        <v>2804</v>
      </c>
      <c r="F51" s="1">
        <v>7816</v>
      </c>
      <c r="G51" s="1" t="s">
        <v>33</v>
      </c>
      <c r="I51" s="1" t="s">
        <v>33</v>
      </c>
      <c r="J51" s="1">
        <v>257336</v>
      </c>
      <c r="M51" s="1" t="s">
        <v>33</v>
      </c>
    </row>
    <row r="52" spans="1:13" ht="16" x14ac:dyDescent="0.2">
      <c r="A52" s="7" t="s">
        <v>66</v>
      </c>
      <c r="B52" s="1">
        <v>467789</v>
      </c>
      <c r="C52" s="1">
        <v>32732</v>
      </c>
      <c r="D52" s="1">
        <v>148205</v>
      </c>
      <c r="E52" s="1">
        <v>25055</v>
      </c>
      <c r="F52" s="1">
        <v>11271</v>
      </c>
      <c r="G52" s="1">
        <v>3245</v>
      </c>
      <c r="I52" s="1" t="s">
        <v>33</v>
      </c>
      <c r="J52" s="1">
        <v>193089</v>
      </c>
      <c r="M52" s="1">
        <v>54191</v>
      </c>
    </row>
    <row r="53" spans="1:13" ht="16" x14ac:dyDescent="0.2">
      <c r="A53" s="7" t="s">
        <v>67</v>
      </c>
      <c r="B53" s="1">
        <v>888327</v>
      </c>
      <c r="C53" s="1">
        <v>36571</v>
      </c>
      <c r="D53" s="1">
        <v>375426</v>
      </c>
      <c r="E53" s="1">
        <v>30485</v>
      </c>
      <c r="F53" s="1">
        <v>52499</v>
      </c>
      <c r="G53" s="1">
        <v>27530</v>
      </c>
      <c r="I53" s="1">
        <v>5939</v>
      </c>
      <c r="J53" s="1">
        <v>339562</v>
      </c>
      <c r="M53" s="1">
        <v>20315</v>
      </c>
    </row>
    <row r="54" spans="1:13" ht="16" x14ac:dyDescent="0.2">
      <c r="A54" s="7" t="s">
        <v>46</v>
      </c>
      <c r="B54" s="1">
        <v>10281</v>
      </c>
      <c r="C54" s="1" t="s">
        <v>33</v>
      </c>
      <c r="D54" s="1">
        <v>1753</v>
      </c>
      <c r="E54" s="1" t="s">
        <v>33</v>
      </c>
      <c r="F54" s="1" t="s">
        <v>33</v>
      </c>
      <c r="G54" s="1" t="s">
        <v>33</v>
      </c>
      <c r="I54" s="1">
        <v>4828</v>
      </c>
      <c r="J54" s="1" t="s">
        <v>33</v>
      </c>
      <c r="M54" s="1">
        <v>3700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344054</v>
      </c>
      <c r="C56" s="1">
        <v>13167</v>
      </c>
      <c r="D56" s="1">
        <v>121302</v>
      </c>
      <c r="E56" s="1">
        <v>15113</v>
      </c>
      <c r="F56" s="1">
        <v>13652</v>
      </c>
      <c r="G56" s="1">
        <v>997</v>
      </c>
      <c r="I56" s="1">
        <v>4828</v>
      </c>
      <c r="J56" s="1">
        <v>167650</v>
      </c>
      <c r="M56" s="1">
        <v>7343</v>
      </c>
    </row>
    <row r="57" spans="1:13" ht="16" x14ac:dyDescent="0.2">
      <c r="A57" s="7" t="s">
        <v>69</v>
      </c>
      <c r="B57" s="1">
        <v>1028605</v>
      </c>
      <c r="C57" s="1">
        <v>53966</v>
      </c>
      <c r="D57" s="1">
        <v>336690</v>
      </c>
      <c r="E57" s="1">
        <v>45207</v>
      </c>
      <c r="F57" s="1">
        <v>103014</v>
      </c>
      <c r="G57" s="1">
        <v>7738</v>
      </c>
      <c r="I57" s="1">
        <v>4139</v>
      </c>
      <c r="J57" s="1">
        <v>444383</v>
      </c>
      <c r="M57" s="1">
        <v>33467</v>
      </c>
    </row>
    <row r="58" spans="1:13" ht="16" x14ac:dyDescent="0.2">
      <c r="A58" s="7" t="s">
        <v>70</v>
      </c>
      <c r="B58" s="1">
        <v>695965</v>
      </c>
      <c r="C58" s="1">
        <v>79914</v>
      </c>
      <c r="D58" s="1">
        <v>227524</v>
      </c>
      <c r="E58" s="1">
        <v>24145</v>
      </c>
      <c r="F58" s="1">
        <v>25036</v>
      </c>
      <c r="G58" s="1">
        <v>52103</v>
      </c>
      <c r="I58" s="1">
        <v>1800</v>
      </c>
      <c r="J58" s="1">
        <v>285442</v>
      </c>
      <c r="M58" s="1" t="s">
        <v>33</v>
      </c>
    </row>
    <row r="59" spans="1:13" ht="16" x14ac:dyDescent="0.2">
      <c r="A59" s="7" t="s">
        <v>71</v>
      </c>
      <c r="B59" s="1">
        <v>552253</v>
      </c>
      <c r="C59" s="1">
        <v>31380</v>
      </c>
      <c r="D59" s="1">
        <v>226998</v>
      </c>
      <c r="E59" s="1">
        <v>37673</v>
      </c>
      <c r="F59" s="1">
        <v>60481</v>
      </c>
      <c r="G59" s="1">
        <v>3245</v>
      </c>
      <c r="I59" s="1" t="s">
        <v>33</v>
      </c>
      <c r="J59" s="1">
        <v>177234</v>
      </c>
      <c r="M59" s="1">
        <v>15242</v>
      </c>
    </row>
    <row r="60" spans="1:13" ht="16" x14ac:dyDescent="0.2">
      <c r="A60" s="7" t="s">
        <v>72</v>
      </c>
      <c r="B60" s="1">
        <v>335696</v>
      </c>
      <c r="C60" s="1">
        <v>16568</v>
      </c>
      <c r="D60" s="1">
        <v>141233</v>
      </c>
      <c r="E60" s="1">
        <v>1739</v>
      </c>
      <c r="F60" s="1" t="s">
        <v>33</v>
      </c>
      <c r="G60" s="1">
        <v>3757</v>
      </c>
      <c r="I60" s="1" t="s">
        <v>33</v>
      </c>
      <c r="J60" s="1">
        <v>160773</v>
      </c>
      <c r="M60" s="1">
        <v>11626</v>
      </c>
    </row>
    <row r="61" spans="1:13" ht="16" x14ac:dyDescent="0.2">
      <c r="A61" s="7" t="s">
        <v>73</v>
      </c>
      <c r="B61" s="1">
        <v>244914</v>
      </c>
      <c r="C61" s="1">
        <v>7625</v>
      </c>
      <c r="D61" s="1">
        <v>89867</v>
      </c>
      <c r="E61" s="1">
        <v>9681</v>
      </c>
      <c r="F61" s="1" t="s">
        <v>33</v>
      </c>
      <c r="G61" s="1" t="s">
        <v>33</v>
      </c>
      <c r="I61" s="1" t="s">
        <v>33</v>
      </c>
      <c r="J61" s="1">
        <v>124167</v>
      </c>
      <c r="M61" s="1">
        <v>13574</v>
      </c>
    </row>
    <row r="62" spans="1:13" ht="16" x14ac:dyDescent="0.2">
      <c r="A62" s="7" t="s">
        <v>74</v>
      </c>
      <c r="B62" s="1">
        <v>223230</v>
      </c>
      <c r="C62" s="1">
        <v>11202</v>
      </c>
      <c r="D62" s="1">
        <v>52865</v>
      </c>
      <c r="E62" s="1" t="s">
        <v>33</v>
      </c>
      <c r="F62" s="1">
        <v>7923</v>
      </c>
      <c r="G62" s="1">
        <v>4937</v>
      </c>
      <c r="I62" s="1" t="s">
        <v>33</v>
      </c>
      <c r="J62" s="1">
        <v>91707</v>
      </c>
      <c r="M62" s="1">
        <v>54594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1451832</v>
      </c>
      <c r="C64" s="1">
        <v>85680</v>
      </c>
      <c r="D64" s="1">
        <v>597016</v>
      </c>
      <c r="E64" s="1">
        <v>61716</v>
      </c>
      <c r="F64" s="1">
        <v>56065</v>
      </c>
      <c r="G64" s="1">
        <v>16473</v>
      </c>
      <c r="H64" s="1">
        <f>SUM(C64:G64)</f>
        <v>816950</v>
      </c>
      <c r="I64" s="1">
        <v>1800</v>
      </c>
      <c r="J64" s="1">
        <v>538045</v>
      </c>
      <c r="K64" s="1">
        <f>H64+J64</f>
        <v>1354995</v>
      </c>
      <c r="L64" s="9">
        <f>J64/K64</f>
        <v>0.39708264606142457</v>
      </c>
      <c r="M64" s="1">
        <v>95036</v>
      </c>
    </row>
    <row r="65" spans="1:13" ht="16" x14ac:dyDescent="0.2">
      <c r="A65" s="7" t="s">
        <v>46</v>
      </c>
      <c r="B65" s="1">
        <v>1972884</v>
      </c>
      <c r="C65" s="1">
        <v>128141</v>
      </c>
      <c r="D65" s="1">
        <v>599464</v>
      </c>
      <c r="E65" s="1">
        <v>71843</v>
      </c>
      <c r="F65" s="1">
        <v>154042</v>
      </c>
      <c r="G65" s="1">
        <v>56304</v>
      </c>
      <c r="H65" s="1">
        <f>SUM(C65:G65)</f>
        <v>1009794</v>
      </c>
      <c r="I65" s="1">
        <v>8967</v>
      </c>
      <c r="J65" s="1">
        <v>913313</v>
      </c>
      <c r="K65" s="1">
        <f>H65+J65</f>
        <v>1923107</v>
      </c>
      <c r="L65" s="9">
        <f>J65/K65</f>
        <v>0.47491533232420247</v>
      </c>
      <c r="M65" s="1">
        <v>40810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462448</v>
      </c>
      <c r="C67" s="1">
        <v>34055</v>
      </c>
      <c r="D67" s="1">
        <v>103175</v>
      </c>
      <c r="E67" s="1">
        <v>23883</v>
      </c>
      <c r="F67" s="1">
        <v>4828</v>
      </c>
      <c r="G67" s="1">
        <v>12401</v>
      </c>
      <c r="I67" s="1" t="s">
        <v>33</v>
      </c>
      <c r="J67" s="1">
        <v>284105</v>
      </c>
      <c r="M67" s="1" t="s">
        <v>33</v>
      </c>
    </row>
    <row r="68" spans="1:13" ht="16" x14ac:dyDescent="0.2">
      <c r="A68" s="7" t="s">
        <v>77</v>
      </c>
      <c r="B68" s="1">
        <v>337030</v>
      </c>
      <c r="C68" s="1">
        <v>9248</v>
      </c>
      <c r="D68" s="1">
        <v>93002</v>
      </c>
      <c r="E68" s="1">
        <v>3186</v>
      </c>
      <c r="F68" s="1">
        <v>16969</v>
      </c>
      <c r="G68" s="1">
        <v>997</v>
      </c>
      <c r="I68" s="1" t="s">
        <v>33</v>
      </c>
      <c r="J68" s="1">
        <v>213628</v>
      </c>
      <c r="M68" s="1" t="s">
        <v>33</v>
      </c>
    </row>
    <row r="69" spans="1:13" ht="16" x14ac:dyDescent="0.2">
      <c r="A69" s="7" t="s">
        <v>176</v>
      </c>
      <c r="C69" s="1">
        <f>SUM(C67:C68)</f>
        <v>43303</v>
      </c>
      <c r="D69" s="1">
        <f>SUM(D67:D68)</f>
        <v>196177</v>
      </c>
      <c r="E69" s="1">
        <f>SUM(E67:E68)</f>
        <v>27069</v>
      </c>
      <c r="F69" s="1">
        <f>SUM(F67:F68)</f>
        <v>21797</v>
      </c>
      <c r="G69" s="1">
        <f>SUM(G67:G68)</f>
        <v>13398</v>
      </c>
      <c r="H69" s="1">
        <f>SUM(C67:G69)</f>
        <v>603488</v>
      </c>
      <c r="J69" s="1">
        <f>SUM(J67:J68)</f>
        <v>497733</v>
      </c>
      <c r="K69" s="1">
        <f>SUM(H69+J69)</f>
        <v>1101221</v>
      </c>
      <c r="L69" s="9">
        <f>J69/K69</f>
        <v>0.45198284449715359</v>
      </c>
    </row>
    <row r="70" spans="1:13" x14ac:dyDescent="0.2">
      <c r="A70" s="7"/>
    </row>
    <row r="71" spans="1:13" ht="16" x14ac:dyDescent="0.2">
      <c r="A71" s="7" t="s">
        <v>78</v>
      </c>
      <c r="B71" s="1">
        <v>261951</v>
      </c>
      <c r="C71" s="1">
        <v>15358</v>
      </c>
      <c r="D71" s="1">
        <v>96967</v>
      </c>
      <c r="E71" s="1">
        <v>15610</v>
      </c>
      <c r="F71" s="1">
        <v>39226</v>
      </c>
      <c r="G71" s="1">
        <v>7780</v>
      </c>
      <c r="I71" s="1" t="s">
        <v>33</v>
      </c>
      <c r="J71" s="1">
        <v>87010</v>
      </c>
      <c r="M71" s="1" t="s">
        <v>33</v>
      </c>
    </row>
    <row r="72" spans="1:13" ht="16" x14ac:dyDescent="0.2">
      <c r="A72" s="7" t="s">
        <v>79</v>
      </c>
      <c r="B72" s="1">
        <v>473928</v>
      </c>
      <c r="C72" s="1">
        <v>38952</v>
      </c>
      <c r="D72" s="1">
        <v>217346</v>
      </c>
      <c r="E72" s="1">
        <v>13042</v>
      </c>
      <c r="F72" s="1">
        <v>11160</v>
      </c>
      <c r="G72" s="1">
        <v>5629</v>
      </c>
      <c r="I72" s="1" t="s">
        <v>33</v>
      </c>
      <c r="J72" s="1">
        <v>172649</v>
      </c>
      <c r="M72" s="1">
        <v>15152</v>
      </c>
    </row>
    <row r="73" spans="1:13" ht="16" x14ac:dyDescent="0.2">
      <c r="A73" s="7" t="s">
        <v>80</v>
      </c>
      <c r="B73" s="1">
        <v>309406</v>
      </c>
      <c r="C73" s="1">
        <v>15007</v>
      </c>
      <c r="D73" s="1">
        <v>117972</v>
      </c>
      <c r="E73" s="1">
        <v>18887</v>
      </c>
      <c r="F73" s="1">
        <v>29038</v>
      </c>
      <c r="G73" s="1">
        <v>27665</v>
      </c>
      <c r="I73" s="1">
        <v>4828</v>
      </c>
      <c r="J73" s="1">
        <v>96007</v>
      </c>
      <c r="M73" s="1" t="s">
        <v>33</v>
      </c>
    </row>
    <row r="74" spans="1:13" ht="16" x14ac:dyDescent="0.2">
      <c r="A74" s="7" t="s">
        <v>81</v>
      </c>
      <c r="B74" s="1">
        <v>271763</v>
      </c>
      <c r="C74" s="1">
        <v>45481</v>
      </c>
      <c r="D74" s="1">
        <v>114204</v>
      </c>
      <c r="E74" s="1">
        <v>19279</v>
      </c>
      <c r="F74" s="1">
        <v>13420</v>
      </c>
      <c r="G74" s="1" t="s">
        <v>33</v>
      </c>
      <c r="H74" s="1">
        <f>SUM(C74:G74)</f>
        <v>192384</v>
      </c>
      <c r="I74" s="1" t="s">
        <v>33</v>
      </c>
      <c r="J74" s="1">
        <v>79379</v>
      </c>
      <c r="K74" s="1">
        <f>H74+J74</f>
        <v>271763</v>
      </c>
      <c r="L74" s="9">
        <f>J74/K74</f>
        <v>0.29208906289671516</v>
      </c>
      <c r="M74" s="1" t="s">
        <v>33</v>
      </c>
    </row>
    <row r="75" spans="1:13" ht="16" x14ac:dyDescent="0.2">
      <c r="A75" s="7" t="s">
        <v>82</v>
      </c>
      <c r="B75" s="1">
        <v>117550</v>
      </c>
      <c r="C75" s="1">
        <v>15631</v>
      </c>
      <c r="D75" s="1">
        <v>61852</v>
      </c>
      <c r="E75" s="1">
        <v>10264</v>
      </c>
      <c r="F75" s="1">
        <v>5124</v>
      </c>
      <c r="G75" s="1" t="s">
        <v>33</v>
      </c>
      <c r="I75" s="1" t="s">
        <v>33</v>
      </c>
      <c r="J75" s="1">
        <v>24680</v>
      </c>
      <c r="M75" s="1" t="s">
        <v>33</v>
      </c>
    </row>
    <row r="76" spans="1:13" ht="16" x14ac:dyDescent="0.2">
      <c r="A76" s="7" t="s">
        <v>83</v>
      </c>
      <c r="B76" s="1">
        <v>145204</v>
      </c>
      <c r="C76" s="1">
        <v>7765</v>
      </c>
      <c r="D76" s="1">
        <v>30554</v>
      </c>
      <c r="E76" s="1">
        <v>13746</v>
      </c>
      <c r="F76" s="1">
        <v>26272</v>
      </c>
      <c r="G76" s="1">
        <v>2110</v>
      </c>
      <c r="I76" s="1" t="s">
        <v>33</v>
      </c>
      <c r="J76" s="1">
        <v>62362</v>
      </c>
      <c r="M76" s="1">
        <v>2395</v>
      </c>
    </row>
    <row r="77" spans="1:13" ht="16" x14ac:dyDescent="0.2">
      <c r="A77" s="7" t="s">
        <v>46</v>
      </c>
      <c r="B77" s="1">
        <v>1045436</v>
      </c>
      <c r="C77" s="1">
        <v>32324</v>
      </c>
      <c r="D77" s="1">
        <v>361408</v>
      </c>
      <c r="E77" s="1">
        <v>15663</v>
      </c>
      <c r="F77" s="1">
        <v>64070</v>
      </c>
      <c r="G77" s="1">
        <v>16196</v>
      </c>
      <c r="I77" s="1">
        <v>5939</v>
      </c>
      <c r="J77" s="1">
        <v>431537</v>
      </c>
      <c r="M77" s="1">
        <v>118299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2076883</v>
      </c>
      <c r="C79" s="1">
        <v>187503</v>
      </c>
      <c r="D79" s="1">
        <v>930889</v>
      </c>
      <c r="E79" s="1">
        <v>103935</v>
      </c>
      <c r="F79" s="1">
        <v>148760</v>
      </c>
      <c r="G79" s="1">
        <v>47937</v>
      </c>
      <c r="I79" s="1">
        <v>4139</v>
      </c>
      <c r="J79" s="1">
        <v>636173</v>
      </c>
      <c r="M79" s="1">
        <v>17547</v>
      </c>
    </row>
    <row r="80" spans="1:13" ht="16" x14ac:dyDescent="0.2">
      <c r="A80" s="7" t="s">
        <v>85</v>
      </c>
      <c r="B80" s="1">
        <v>864224</v>
      </c>
      <c r="C80" s="1">
        <v>61603</v>
      </c>
      <c r="D80" s="1">
        <v>358346</v>
      </c>
      <c r="E80" s="1">
        <v>48630</v>
      </c>
      <c r="F80" s="1">
        <v>54935</v>
      </c>
      <c r="G80" s="1">
        <v>7780</v>
      </c>
      <c r="I80" s="1">
        <v>4139</v>
      </c>
      <c r="J80" s="1">
        <v>326396</v>
      </c>
      <c r="M80" s="1">
        <v>2395</v>
      </c>
    </row>
    <row r="81" spans="1:13" ht="32" x14ac:dyDescent="0.2">
      <c r="A81" s="7" t="s">
        <v>86</v>
      </c>
      <c r="B81" s="1">
        <v>771129</v>
      </c>
      <c r="C81" s="1">
        <v>48345</v>
      </c>
      <c r="D81" s="1">
        <v>330872</v>
      </c>
      <c r="E81" s="1">
        <v>32169</v>
      </c>
      <c r="F81" s="1">
        <v>39336</v>
      </c>
      <c r="G81" s="1">
        <v>7780</v>
      </c>
      <c r="I81" s="1">
        <v>8967</v>
      </c>
      <c r="J81" s="1">
        <v>301264</v>
      </c>
      <c r="M81" s="1">
        <v>2395</v>
      </c>
    </row>
    <row r="82" spans="1:13" ht="16" x14ac:dyDescent="0.2">
      <c r="A82" s="7" t="s">
        <v>87</v>
      </c>
      <c r="B82" s="1">
        <v>398755</v>
      </c>
      <c r="C82" s="1">
        <v>14844</v>
      </c>
      <c r="D82" s="1">
        <v>169201</v>
      </c>
      <c r="E82" s="1">
        <v>28985</v>
      </c>
      <c r="F82" s="1">
        <v>7577</v>
      </c>
      <c r="G82" s="1">
        <v>7780</v>
      </c>
      <c r="I82" s="1" t="s">
        <v>33</v>
      </c>
      <c r="J82" s="1">
        <v>170368</v>
      </c>
      <c r="M82" s="1" t="s">
        <v>33</v>
      </c>
    </row>
    <row r="83" spans="1:13" ht="16" x14ac:dyDescent="0.2">
      <c r="A83" s="7" t="s">
        <v>88</v>
      </c>
      <c r="B83" s="1">
        <v>24213</v>
      </c>
      <c r="C83" s="1" t="s">
        <v>33</v>
      </c>
      <c r="D83" s="1">
        <v>3133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21080</v>
      </c>
      <c r="M83" s="1" t="s">
        <v>33</v>
      </c>
    </row>
    <row r="84" spans="1:13" ht="16" x14ac:dyDescent="0.2">
      <c r="A84" s="7" t="s">
        <v>89</v>
      </c>
      <c r="B84" s="1">
        <v>144396</v>
      </c>
      <c r="C84" s="1">
        <v>3313</v>
      </c>
      <c r="D84" s="1">
        <v>48922</v>
      </c>
      <c r="E84" s="1">
        <v>4455</v>
      </c>
      <c r="F84" s="1" t="s">
        <v>33</v>
      </c>
      <c r="G84" s="1">
        <v>4937</v>
      </c>
      <c r="I84" s="1" t="s">
        <v>33</v>
      </c>
      <c r="J84" s="1">
        <v>82768</v>
      </c>
      <c r="M84" s="1" t="s">
        <v>33</v>
      </c>
    </row>
    <row r="85" spans="1:13" ht="16" x14ac:dyDescent="0.2">
      <c r="A85" s="7" t="s">
        <v>90</v>
      </c>
      <c r="B85" s="1">
        <v>46595</v>
      </c>
      <c r="C85" s="1" t="s">
        <v>33</v>
      </c>
      <c r="D85" s="1">
        <v>25923</v>
      </c>
      <c r="E85" s="1">
        <v>2813</v>
      </c>
      <c r="F85" s="1" t="s">
        <v>33</v>
      </c>
      <c r="G85" s="1" t="s">
        <v>33</v>
      </c>
      <c r="I85" s="1" t="s">
        <v>33</v>
      </c>
      <c r="J85" s="1">
        <v>17859</v>
      </c>
      <c r="M85" s="1" t="s">
        <v>33</v>
      </c>
    </row>
    <row r="86" spans="1:13" ht="32" x14ac:dyDescent="0.2">
      <c r="A86" s="7" t="s">
        <v>91</v>
      </c>
      <c r="B86" s="1">
        <v>33930</v>
      </c>
      <c r="C86" s="1">
        <v>4896</v>
      </c>
      <c r="D86" s="1">
        <v>23847</v>
      </c>
      <c r="E86" s="1" t="s">
        <v>33</v>
      </c>
      <c r="F86" s="1" t="s">
        <v>33</v>
      </c>
      <c r="G86" s="1" t="s">
        <v>33</v>
      </c>
      <c r="I86" s="1" t="s">
        <v>33</v>
      </c>
      <c r="J86" s="1">
        <v>5187</v>
      </c>
      <c r="M86" s="1" t="s">
        <v>33</v>
      </c>
    </row>
    <row r="87" spans="1:13" ht="16" x14ac:dyDescent="0.2">
      <c r="A87" s="7" t="s">
        <v>92</v>
      </c>
      <c r="B87" s="1">
        <v>375638</v>
      </c>
      <c r="C87" s="1">
        <v>9945</v>
      </c>
      <c r="D87" s="1">
        <v>92833</v>
      </c>
      <c r="E87" s="1">
        <v>20833</v>
      </c>
      <c r="F87" s="1">
        <v>3601</v>
      </c>
      <c r="G87" s="1">
        <v>12401</v>
      </c>
      <c r="I87" s="1" t="s">
        <v>33</v>
      </c>
      <c r="J87" s="1">
        <v>236025</v>
      </c>
      <c r="M87" s="1" t="s">
        <v>33</v>
      </c>
    </row>
    <row r="88" spans="1:13" ht="16" x14ac:dyDescent="0.2">
      <c r="A88" s="7" t="s">
        <v>93</v>
      </c>
      <c r="B88" s="1">
        <v>86118</v>
      </c>
      <c r="C88" s="1" t="s">
        <v>33</v>
      </c>
      <c r="D88" s="1">
        <v>31293</v>
      </c>
      <c r="E88" s="1" t="s">
        <v>33</v>
      </c>
      <c r="F88" s="1">
        <v>1369</v>
      </c>
      <c r="G88" s="1" t="s">
        <v>33</v>
      </c>
      <c r="I88" s="1" t="s">
        <v>33</v>
      </c>
      <c r="J88" s="1">
        <v>53456</v>
      </c>
      <c r="M88" s="1" t="s">
        <v>33</v>
      </c>
    </row>
    <row r="89" spans="1:13" ht="16" x14ac:dyDescent="0.2">
      <c r="A89" s="7" t="s">
        <v>94</v>
      </c>
      <c r="B89" s="1">
        <v>41920</v>
      </c>
      <c r="C89" s="1" t="s">
        <v>33</v>
      </c>
      <c r="D89" s="1">
        <v>38768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3152</v>
      </c>
      <c r="M89" s="1" t="s">
        <v>33</v>
      </c>
    </row>
    <row r="90" spans="1:13" ht="16" x14ac:dyDescent="0.2">
      <c r="A90" s="7" t="s">
        <v>54</v>
      </c>
      <c r="B90" s="1">
        <v>179208</v>
      </c>
      <c r="C90" s="1">
        <v>13884</v>
      </c>
      <c r="D90" s="1">
        <v>6514</v>
      </c>
      <c r="E90" s="1" t="s">
        <v>33</v>
      </c>
      <c r="F90" s="1">
        <v>1104</v>
      </c>
      <c r="G90" s="1">
        <v>12401</v>
      </c>
      <c r="I90" s="1" t="s">
        <v>33</v>
      </c>
      <c r="J90" s="1">
        <v>145304</v>
      </c>
      <c r="M90" s="1" t="s">
        <v>33</v>
      </c>
    </row>
    <row r="91" spans="1:13" ht="16" x14ac:dyDescent="0.2">
      <c r="A91" s="7" t="s">
        <v>46</v>
      </c>
      <c r="B91" s="1">
        <v>481195</v>
      </c>
      <c r="C91" s="1">
        <v>7420</v>
      </c>
      <c r="D91" s="1">
        <v>117696</v>
      </c>
      <c r="E91" s="1">
        <v>4360</v>
      </c>
      <c r="F91" s="1">
        <v>17609</v>
      </c>
      <c r="G91" s="1">
        <v>12440</v>
      </c>
      <c r="I91" s="1">
        <v>1800</v>
      </c>
      <c r="J91" s="1">
        <v>201571</v>
      </c>
      <c r="M91" s="1">
        <v>118299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4722</v>
      </c>
      <c r="C93" s="1">
        <v>3524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1198</v>
      </c>
      <c r="M93" s="1" t="s">
        <v>33</v>
      </c>
    </row>
    <row r="94" spans="1:13" ht="16" x14ac:dyDescent="0.2">
      <c r="A94" s="7" t="s">
        <v>96</v>
      </c>
      <c r="B94" s="1">
        <v>4828</v>
      </c>
      <c r="C94" s="1" t="s">
        <v>33</v>
      </c>
      <c r="D94" s="1" t="s">
        <v>33</v>
      </c>
      <c r="E94" s="1" t="s">
        <v>33</v>
      </c>
      <c r="F94" s="1" t="s">
        <v>33</v>
      </c>
      <c r="G94" s="1" t="s">
        <v>33</v>
      </c>
      <c r="I94" s="1">
        <v>4828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5648</v>
      </c>
      <c r="C95" s="1">
        <v>4360</v>
      </c>
      <c r="D95" s="1" t="s">
        <v>33</v>
      </c>
      <c r="E95" s="1" t="s">
        <v>33</v>
      </c>
      <c r="F95" s="1">
        <v>1288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8730</v>
      </c>
      <c r="C96" s="1">
        <v>4360</v>
      </c>
      <c r="D96" s="1">
        <v>4370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3393544</v>
      </c>
      <c r="C97" s="1">
        <v>201577</v>
      </c>
      <c r="D97" s="1">
        <v>1192110</v>
      </c>
      <c r="E97" s="1">
        <v>133559</v>
      </c>
      <c r="F97" s="1">
        <v>208819</v>
      </c>
      <c r="G97" s="1">
        <v>72777</v>
      </c>
      <c r="I97" s="1">
        <v>5939</v>
      </c>
      <c r="J97" s="1">
        <v>1446617</v>
      </c>
      <c r="M97" s="1">
        <v>132146</v>
      </c>
    </row>
    <row r="98" spans="1:13" ht="16" x14ac:dyDescent="0.2">
      <c r="A98" s="7" t="s">
        <v>46</v>
      </c>
      <c r="B98" s="1">
        <v>7244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3543</v>
      </c>
      <c r="M98" s="1">
        <v>3700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1503018</v>
      </c>
      <c r="C100" s="1">
        <v>141647</v>
      </c>
      <c r="D100" s="1">
        <v>594741</v>
      </c>
      <c r="E100" s="1">
        <v>86903</v>
      </c>
      <c r="F100" s="1">
        <v>109906</v>
      </c>
      <c r="G100" s="1">
        <v>38551</v>
      </c>
      <c r="I100" s="1" t="s">
        <v>33</v>
      </c>
      <c r="J100" s="1">
        <v>516118</v>
      </c>
      <c r="M100" s="1">
        <v>15152</v>
      </c>
    </row>
    <row r="101" spans="1:13" ht="16" x14ac:dyDescent="0.2">
      <c r="A101" s="7" t="s">
        <v>101</v>
      </c>
      <c r="B101" s="1">
        <v>932929</v>
      </c>
      <c r="C101" s="1">
        <v>52616</v>
      </c>
      <c r="D101" s="1">
        <v>282896</v>
      </c>
      <c r="E101" s="1">
        <v>37125</v>
      </c>
      <c r="F101" s="1">
        <v>37959</v>
      </c>
      <c r="G101" s="1">
        <v>18030</v>
      </c>
      <c r="I101" s="1">
        <v>4828</v>
      </c>
      <c r="J101" s="1">
        <v>497079</v>
      </c>
      <c r="M101" s="1">
        <v>2395</v>
      </c>
    </row>
    <row r="102" spans="1:13" ht="16" x14ac:dyDescent="0.2">
      <c r="A102" s="7" t="s">
        <v>102</v>
      </c>
      <c r="B102" s="1">
        <v>125711</v>
      </c>
      <c r="C102" s="1">
        <v>2143</v>
      </c>
      <c r="D102" s="1">
        <v>25712</v>
      </c>
      <c r="E102" s="1">
        <v>811</v>
      </c>
      <c r="F102" s="1">
        <v>1739</v>
      </c>
      <c r="G102" s="1" t="s">
        <v>33</v>
      </c>
      <c r="I102" s="1" t="s">
        <v>33</v>
      </c>
      <c r="J102" s="1">
        <v>95306</v>
      </c>
      <c r="M102" s="1" t="s">
        <v>33</v>
      </c>
    </row>
    <row r="103" spans="1:13" ht="16" x14ac:dyDescent="0.2">
      <c r="A103" s="7" t="s">
        <v>103</v>
      </c>
      <c r="B103" s="1">
        <v>3065</v>
      </c>
      <c r="C103" s="1" t="s">
        <v>33</v>
      </c>
      <c r="D103" s="1">
        <v>3065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859993</v>
      </c>
      <c r="C104" s="1">
        <v>17415</v>
      </c>
      <c r="D104" s="1">
        <v>290066</v>
      </c>
      <c r="E104" s="1">
        <v>8720</v>
      </c>
      <c r="F104" s="1">
        <v>60504</v>
      </c>
      <c r="G104" s="1">
        <v>16196</v>
      </c>
      <c r="I104" s="1">
        <v>5939</v>
      </c>
      <c r="J104" s="1">
        <v>342854</v>
      </c>
      <c r="M104" s="1">
        <v>118299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1987116</v>
      </c>
      <c r="C106" s="1">
        <v>162179</v>
      </c>
      <c r="D106" s="1">
        <v>781119</v>
      </c>
      <c r="E106" s="1">
        <v>102592</v>
      </c>
      <c r="F106" s="1">
        <v>131642</v>
      </c>
      <c r="G106" s="1">
        <v>50952</v>
      </c>
      <c r="I106" s="1" t="s">
        <v>33</v>
      </c>
      <c r="J106" s="1">
        <v>758631</v>
      </c>
      <c r="M106" s="1" t="s">
        <v>33</v>
      </c>
    </row>
    <row r="107" spans="1:13" ht="16" x14ac:dyDescent="0.2">
      <c r="A107" s="7" t="s">
        <v>101</v>
      </c>
      <c r="B107" s="1">
        <v>452605</v>
      </c>
      <c r="C107" s="1">
        <v>34227</v>
      </c>
      <c r="D107" s="1">
        <v>129054</v>
      </c>
      <c r="E107" s="1">
        <v>22246</v>
      </c>
      <c r="F107" s="1">
        <v>14465</v>
      </c>
      <c r="G107" s="1" t="s">
        <v>33</v>
      </c>
      <c r="I107" s="1">
        <v>4828</v>
      </c>
      <c r="J107" s="1">
        <v>245390</v>
      </c>
      <c r="M107" s="1">
        <v>2395</v>
      </c>
    </row>
    <row r="108" spans="1:13" ht="16" x14ac:dyDescent="0.2">
      <c r="A108" s="7" t="s">
        <v>102</v>
      </c>
      <c r="B108" s="1">
        <v>128099</v>
      </c>
      <c r="C108" s="1" t="s">
        <v>33</v>
      </c>
      <c r="D108" s="1">
        <v>9586</v>
      </c>
      <c r="E108" s="1" t="s">
        <v>33</v>
      </c>
      <c r="F108" s="1">
        <v>3497</v>
      </c>
      <c r="G108" s="1">
        <v>5629</v>
      </c>
      <c r="I108" s="1" t="s">
        <v>33</v>
      </c>
      <c r="J108" s="1">
        <v>94235</v>
      </c>
      <c r="M108" s="1">
        <v>15152</v>
      </c>
    </row>
    <row r="109" spans="1:13" ht="16" x14ac:dyDescent="0.2">
      <c r="A109" s="7" t="s">
        <v>103</v>
      </c>
      <c r="B109" s="1">
        <v>10248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10248</v>
      </c>
      <c r="M109" s="1" t="s">
        <v>33</v>
      </c>
    </row>
    <row r="110" spans="1:13" ht="16" x14ac:dyDescent="0.2">
      <c r="A110" s="7" t="s">
        <v>46</v>
      </c>
      <c r="B110" s="1">
        <v>846648</v>
      </c>
      <c r="C110" s="1">
        <v>17415</v>
      </c>
      <c r="D110" s="1">
        <v>276721</v>
      </c>
      <c r="E110" s="1">
        <v>8720</v>
      </c>
      <c r="F110" s="1">
        <v>60504</v>
      </c>
      <c r="G110" s="1">
        <v>16196</v>
      </c>
      <c r="I110" s="1">
        <v>5939</v>
      </c>
      <c r="J110" s="1">
        <v>342854</v>
      </c>
      <c r="M110" s="1">
        <v>118299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1347420</v>
      </c>
      <c r="C112" s="1">
        <v>113499</v>
      </c>
      <c r="D112" s="1">
        <v>430700</v>
      </c>
      <c r="E112" s="1">
        <v>82428</v>
      </c>
      <c r="F112" s="1">
        <v>110992</v>
      </c>
      <c r="G112" s="1">
        <v>41063</v>
      </c>
      <c r="I112" s="1" t="s">
        <v>33</v>
      </c>
      <c r="J112" s="1">
        <v>553586</v>
      </c>
      <c r="M112" s="1">
        <v>15152</v>
      </c>
    </row>
    <row r="113" spans="1:13" ht="16" x14ac:dyDescent="0.2">
      <c r="A113" s="7" t="s">
        <v>101</v>
      </c>
      <c r="B113" s="1">
        <v>913856</v>
      </c>
      <c r="C113" s="1">
        <v>81245</v>
      </c>
      <c r="D113" s="1">
        <v>403828</v>
      </c>
      <c r="E113" s="1">
        <v>24466</v>
      </c>
      <c r="F113" s="1">
        <v>29544</v>
      </c>
      <c r="G113" s="1">
        <v>15518</v>
      </c>
      <c r="I113" s="1">
        <v>4828</v>
      </c>
      <c r="J113" s="1">
        <v>354426</v>
      </c>
      <c r="M113" s="1" t="s">
        <v>33</v>
      </c>
    </row>
    <row r="114" spans="1:13" ht="16" x14ac:dyDescent="0.2">
      <c r="A114" s="7" t="s">
        <v>102</v>
      </c>
      <c r="B114" s="1">
        <v>307057</v>
      </c>
      <c r="C114" s="1">
        <v>1662</v>
      </c>
      <c r="D114" s="1">
        <v>85231</v>
      </c>
      <c r="E114" s="1">
        <v>17945</v>
      </c>
      <c r="F114" s="1">
        <v>9068</v>
      </c>
      <c r="G114" s="1" t="s">
        <v>33</v>
      </c>
      <c r="I114" s="1" t="s">
        <v>33</v>
      </c>
      <c r="J114" s="1">
        <v>190756</v>
      </c>
      <c r="M114" s="1">
        <v>2395</v>
      </c>
    </row>
    <row r="115" spans="1:13" ht="16" x14ac:dyDescent="0.2">
      <c r="A115" s="7" t="s">
        <v>103</v>
      </c>
      <c r="B115" s="1">
        <v>9734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9734</v>
      </c>
      <c r="M115" s="1" t="s">
        <v>33</v>
      </c>
    </row>
    <row r="116" spans="1:13" ht="16" x14ac:dyDescent="0.2">
      <c r="A116" s="7" t="s">
        <v>46</v>
      </c>
      <c r="B116" s="1">
        <v>846648</v>
      </c>
      <c r="C116" s="1">
        <v>17415</v>
      </c>
      <c r="D116" s="1">
        <v>276721</v>
      </c>
      <c r="E116" s="1">
        <v>8720</v>
      </c>
      <c r="F116" s="1">
        <v>60504</v>
      </c>
      <c r="G116" s="1">
        <v>16196</v>
      </c>
      <c r="I116" s="1">
        <v>5939</v>
      </c>
      <c r="J116" s="1">
        <v>342854</v>
      </c>
      <c r="M116" s="1">
        <v>118299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1799366</v>
      </c>
      <c r="C118" s="1">
        <v>177267</v>
      </c>
      <c r="D118" s="1">
        <v>774729</v>
      </c>
      <c r="E118" s="1">
        <v>89334</v>
      </c>
      <c r="F118" s="1">
        <v>137168</v>
      </c>
      <c r="G118" s="1">
        <v>50952</v>
      </c>
      <c r="I118" s="1">
        <v>4828</v>
      </c>
      <c r="J118" s="1">
        <v>547541</v>
      </c>
      <c r="M118" s="1">
        <v>17547</v>
      </c>
    </row>
    <row r="119" spans="1:13" ht="16" x14ac:dyDescent="0.2">
      <c r="A119" s="7" t="s">
        <v>101</v>
      </c>
      <c r="B119" s="1">
        <v>500021</v>
      </c>
      <c r="C119" s="1">
        <v>19140</v>
      </c>
      <c r="D119" s="1">
        <v>84524</v>
      </c>
      <c r="E119" s="1">
        <v>17815</v>
      </c>
      <c r="F119" s="1">
        <v>9445</v>
      </c>
      <c r="G119" s="1">
        <v>5629</v>
      </c>
      <c r="I119" s="1" t="s">
        <v>33</v>
      </c>
      <c r="J119" s="1">
        <v>363470</v>
      </c>
      <c r="M119" s="1" t="s">
        <v>33</v>
      </c>
    </row>
    <row r="120" spans="1:13" ht="16" x14ac:dyDescent="0.2">
      <c r="A120" s="7" t="s">
        <v>102</v>
      </c>
      <c r="B120" s="1">
        <v>242338</v>
      </c>
      <c r="C120" s="1" t="s">
        <v>33</v>
      </c>
      <c r="D120" s="1">
        <v>53762</v>
      </c>
      <c r="E120" s="1">
        <v>17690</v>
      </c>
      <c r="F120" s="1">
        <v>2991</v>
      </c>
      <c r="G120" s="1" t="s">
        <v>33</v>
      </c>
      <c r="I120" s="1" t="s">
        <v>33</v>
      </c>
      <c r="J120" s="1">
        <v>167895</v>
      </c>
      <c r="M120" s="1" t="s">
        <v>33</v>
      </c>
    </row>
    <row r="121" spans="1:13" ht="16" x14ac:dyDescent="0.2">
      <c r="A121" s="7" t="s">
        <v>103</v>
      </c>
      <c r="B121" s="1">
        <v>29597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29597</v>
      </c>
      <c r="M121" s="1" t="s">
        <v>33</v>
      </c>
    </row>
    <row r="122" spans="1:13" ht="16" x14ac:dyDescent="0.2">
      <c r="A122" s="7" t="s">
        <v>46</v>
      </c>
      <c r="B122" s="1">
        <v>853393</v>
      </c>
      <c r="C122" s="1">
        <v>17415</v>
      </c>
      <c r="D122" s="1">
        <v>283466</v>
      </c>
      <c r="E122" s="1">
        <v>8720</v>
      </c>
      <c r="F122" s="1">
        <v>60504</v>
      </c>
      <c r="G122" s="1">
        <v>16196</v>
      </c>
      <c r="I122" s="1">
        <v>5939</v>
      </c>
      <c r="J122" s="1">
        <v>342854</v>
      </c>
      <c r="M122" s="1">
        <v>118299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2334483</v>
      </c>
      <c r="C124" s="1">
        <v>196406</v>
      </c>
      <c r="D124" s="1">
        <v>878180</v>
      </c>
      <c r="E124" s="1">
        <v>117173</v>
      </c>
      <c r="F124" s="1">
        <v>143024</v>
      </c>
      <c r="G124" s="1">
        <v>56581</v>
      </c>
      <c r="I124" s="1">
        <v>4828</v>
      </c>
      <c r="J124" s="1">
        <v>920743</v>
      </c>
      <c r="M124" s="1">
        <v>17547</v>
      </c>
    </row>
    <row r="125" spans="1:13" ht="16" x14ac:dyDescent="0.2">
      <c r="A125" s="7" t="s">
        <v>101</v>
      </c>
      <c r="B125" s="1">
        <v>204809</v>
      </c>
      <c r="C125" s="1" t="s">
        <v>33</v>
      </c>
      <c r="D125" s="1">
        <v>17815</v>
      </c>
      <c r="E125" s="1">
        <v>5927</v>
      </c>
      <c r="F125" s="1">
        <v>6580</v>
      </c>
      <c r="G125" s="1" t="s">
        <v>33</v>
      </c>
      <c r="I125" s="1" t="s">
        <v>33</v>
      </c>
      <c r="J125" s="1">
        <v>174488</v>
      </c>
      <c r="M125" s="1" t="s">
        <v>33</v>
      </c>
    </row>
    <row r="126" spans="1:13" ht="16" x14ac:dyDescent="0.2">
      <c r="A126" s="7" t="s">
        <v>102</v>
      </c>
      <c r="B126" s="1">
        <v>38776</v>
      </c>
      <c r="C126" s="1" t="s">
        <v>33</v>
      </c>
      <c r="D126" s="1">
        <v>23764</v>
      </c>
      <c r="E126" s="1">
        <v>1739</v>
      </c>
      <c r="F126" s="1" t="s">
        <v>33</v>
      </c>
      <c r="G126" s="1" t="s">
        <v>33</v>
      </c>
      <c r="I126" s="1" t="s">
        <v>33</v>
      </c>
      <c r="J126" s="1">
        <v>13273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846648</v>
      </c>
      <c r="C128" s="1">
        <v>17415</v>
      </c>
      <c r="D128" s="1">
        <v>276721</v>
      </c>
      <c r="E128" s="1">
        <v>8720</v>
      </c>
      <c r="F128" s="1">
        <v>60504</v>
      </c>
      <c r="G128" s="1">
        <v>16196</v>
      </c>
      <c r="I128" s="1">
        <v>5939</v>
      </c>
      <c r="J128" s="1">
        <v>342854</v>
      </c>
      <c r="M128" s="1">
        <v>118299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2288632</v>
      </c>
      <c r="C130" s="1">
        <v>189646</v>
      </c>
      <c r="D130" s="1">
        <v>827004</v>
      </c>
      <c r="E130" s="1">
        <v>122026</v>
      </c>
      <c r="F130" s="1">
        <v>146070</v>
      </c>
      <c r="G130" s="1">
        <v>56581</v>
      </c>
      <c r="I130" s="1" t="s">
        <v>33</v>
      </c>
      <c r="J130" s="1">
        <v>932153</v>
      </c>
      <c r="M130" s="1">
        <v>15152</v>
      </c>
    </row>
    <row r="131" spans="1:13" ht="16" x14ac:dyDescent="0.2">
      <c r="A131" s="7" t="s">
        <v>101</v>
      </c>
      <c r="B131" s="1">
        <v>258636</v>
      </c>
      <c r="C131" s="1">
        <v>6760</v>
      </c>
      <c r="D131" s="1">
        <v>92755</v>
      </c>
      <c r="E131" s="1">
        <v>2813</v>
      </c>
      <c r="F131" s="1">
        <v>3534</v>
      </c>
      <c r="G131" s="1" t="s">
        <v>33</v>
      </c>
      <c r="I131" s="1">
        <v>4828</v>
      </c>
      <c r="J131" s="1">
        <v>145550</v>
      </c>
      <c r="M131" s="1">
        <v>2395</v>
      </c>
    </row>
    <row r="132" spans="1:13" ht="16" x14ac:dyDescent="0.2">
      <c r="A132" s="7" t="s">
        <v>102</v>
      </c>
      <c r="B132" s="1">
        <v>30392</v>
      </c>
      <c r="C132" s="1" t="s">
        <v>33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30392</v>
      </c>
      <c r="M132" s="1" t="s">
        <v>33</v>
      </c>
    </row>
    <row r="133" spans="1:13" ht="16" x14ac:dyDescent="0.2">
      <c r="A133" s="7" t="s">
        <v>103</v>
      </c>
      <c r="B133" s="1">
        <v>408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408</v>
      </c>
      <c r="M133" s="1" t="s">
        <v>33</v>
      </c>
    </row>
    <row r="134" spans="1:13" ht="16" x14ac:dyDescent="0.2">
      <c r="A134" s="7" t="s">
        <v>46</v>
      </c>
      <c r="B134" s="1">
        <v>846648</v>
      </c>
      <c r="C134" s="1">
        <v>17415</v>
      </c>
      <c r="D134" s="1">
        <v>276721</v>
      </c>
      <c r="E134" s="1">
        <v>8720</v>
      </c>
      <c r="F134" s="1">
        <v>60504</v>
      </c>
      <c r="G134" s="1">
        <v>16196</v>
      </c>
      <c r="I134" s="1">
        <v>5939</v>
      </c>
      <c r="J134" s="1">
        <v>342854</v>
      </c>
      <c r="M134" s="1">
        <v>118299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125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1101707</v>
      </c>
      <c r="C9" s="1">
        <v>69422</v>
      </c>
      <c r="D9" s="1">
        <v>372059</v>
      </c>
      <c r="E9" s="1">
        <v>58234</v>
      </c>
      <c r="F9" s="1">
        <v>109183</v>
      </c>
      <c r="G9" s="1">
        <v>27759</v>
      </c>
      <c r="H9" s="1">
        <f>SUM(C9:G9)</f>
        <v>636657</v>
      </c>
      <c r="I9" s="1">
        <v>17617</v>
      </c>
      <c r="J9" s="1">
        <v>419996</v>
      </c>
      <c r="K9" s="1">
        <f>H9+J9</f>
        <v>1056653</v>
      </c>
      <c r="L9" s="9">
        <f>J9/K9</f>
        <v>0.39747769608376637</v>
      </c>
      <c r="M9" s="1">
        <v>27437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56073</v>
      </c>
      <c r="C11" s="1" t="s">
        <v>33</v>
      </c>
      <c r="D11" s="1">
        <v>30036</v>
      </c>
      <c r="E11" s="1">
        <v>2505</v>
      </c>
      <c r="F11" s="1">
        <v>4380</v>
      </c>
      <c r="G11" s="1">
        <v>6570</v>
      </c>
      <c r="I11" s="1" t="s">
        <v>33</v>
      </c>
      <c r="J11" s="1">
        <v>12582</v>
      </c>
      <c r="M11" s="1" t="s">
        <v>33</v>
      </c>
    </row>
    <row r="12" spans="1:13" ht="16" x14ac:dyDescent="0.2">
      <c r="A12" s="7" t="s">
        <v>36</v>
      </c>
      <c r="B12" s="1">
        <v>297399</v>
      </c>
      <c r="C12" s="1">
        <v>16456</v>
      </c>
      <c r="D12" s="1">
        <v>141103</v>
      </c>
      <c r="E12" s="1">
        <v>18028</v>
      </c>
      <c r="F12" s="1">
        <v>23364</v>
      </c>
      <c r="G12" s="1">
        <v>4036</v>
      </c>
      <c r="I12" s="1">
        <v>4225</v>
      </c>
      <c r="J12" s="1">
        <v>77201</v>
      </c>
      <c r="M12" s="1">
        <v>12985</v>
      </c>
    </row>
    <row r="13" spans="1:13" ht="16" x14ac:dyDescent="0.2">
      <c r="A13" s="7" t="s">
        <v>37</v>
      </c>
      <c r="B13" s="1">
        <v>237977</v>
      </c>
      <c r="C13" s="1">
        <v>19246</v>
      </c>
      <c r="D13" s="1">
        <v>81765</v>
      </c>
      <c r="E13" s="1">
        <v>17551</v>
      </c>
      <c r="F13" s="1">
        <v>24630</v>
      </c>
      <c r="G13" s="1">
        <v>5404</v>
      </c>
      <c r="I13" s="1">
        <v>11673</v>
      </c>
      <c r="J13" s="1">
        <v>76831</v>
      </c>
      <c r="M13" s="1">
        <v>878</v>
      </c>
    </row>
    <row r="14" spans="1:13" ht="16" x14ac:dyDescent="0.2">
      <c r="A14" s="7" t="s">
        <v>38</v>
      </c>
      <c r="B14" s="1">
        <v>209704</v>
      </c>
      <c r="C14" s="1">
        <v>24390</v>
      </c>
      <c r="D14" s="1">
        <v>91780</v>
      </c>
      <c r="E14" s="1">
        <v>14720</v>
      </c>
      <c r="F14" s="1">
        <v>15330</v>
      </c>
      <c r="G14" s="1">
        <v>10333</v>
      </c>
      <c r="I14" s="1">
        <v>1719</v>
      </c>
      <c r="J14" s="1">
        <v>51432</v>
      </c>
      <c r="M14" s="1" t="s">
        <v>33</v>
      </c>
    </row>
    <row r="15" spans="1:13" ht="16" x14ac:dyDescent="0.2">
      <c r="A15" s="7" t="s">
        <v>39</v>
      </c>
      <c r="B15" s="1">
        <v>300554</v>
      </c>
      <c r="C15" s="1">
        <v>9331</v>
      </c>
      <c r="D15" s="1">
        <v>27375</v>
      </c>
      <c r="E15" s="1">
        <v>5430</v>
      </c>
      <c r="F15" s="1">
        <v>41479</v>
      </c>
      <c r="G15" s="1">
        <v>1415</v>
      </c>
      <c r="I15" s="1" t="s">
        <v>33</v>
      </c>
      <c r="J15" s="1">
        <v>201950</v>
      </c>
      <c r="M15" s="1">
        <v>13575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537112</v>
      </c>
      <c r="C17" s="1">
        <v>38037</v>
      </c>
      <c r="D17" s="1">
        <v>221260</v>
      </c>
      <c r="E17" s="1">
        <v>12871</v>
      </c>
      <c r="F17" s="1">
        <v>56055</v>
      </c>
      <c r="G17" s="1">
        <v>21461</v>
      </c>
      <c r="I17" s="1">
        <v>10328</v>
      </c>
      <c r="J17" s="1">
        <v>167462</v>
      </c>
      <c r="M17" s="1">
        <v>9638</v>
      </c>
    </row>
    <row r="18" spans="1:13" ht="16" x14ac:dyDescent="0.2">
      <c r="A18" s="7" t="s">
        <v>41</v>
      </c>
      <c r="B18" s="1">
        <v>564595</v>
      </c>
      <c r="C18" s="1">
        <v>31386</v>
      </c>
      <c r="D18" s="1">
        <v>150799</v>
      </c>
      <c r="E18" s="1">
        <v>45363</v>
      </c>
      <c r="F18" s="1">
        <v>53128</v>
      </c>
      <c r="G18" s="1">
        <v>6298</v>
      </c>
      <c r="I18" s="1">
        <v>7289</v>
      </c>
      <c r="J18" s="1">
        <v>252534</v>
      </c>
      <c r="M18" s="1">
        <v>17799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518588</v>
      </c>
      <c r="C20" s="1">
        <v>38037</v>
      </c>
      <c r="D20" s="1">
        <v>212364</v>
      </c>
      <c r="E20" s="1">
        <v>12871</v>
      </c>
      <c r="F20" s="1">
        <v>56055</v>
      </c>
      <c r="G20" s="1">
        <v>19537</v>
      </c>
      <c r="I20" s="1">
        <v>8572</v>
      </c>
      <c r="J20" s="1">
        <v>161514</v>
      </c>
      <c r="M20" s="1">
        <v>9638</v>
      </c>
    </row>
    <row r="21" spans="1:13" ht="16" x14ac:dyDescent="0.2">
      <c r="A21" s="7" t="s">
        <v>43</v>
      </c>
      <c r="B21" s="1">
        <v>528505</v>
      </c>
      <c r="C21" s="1">
        <v>31386</v>
      </c>
      <c r="D21" s="1">
        <v>145373</v>
      </c>
      <c r="E21" s="1">
        <v>42857</v>
      </c>
      <c r="F21" s="1">
        <v>51409</v>
      </c>
      <c r="G21" s="1">
        <v>6298</v>
      </c>
      <c r="I21" s="1">
        <v>5176</v>
      </c>
      <c r="J21" s="1">
        <v>241423</v>
      </c>
      <c r="M21" s="1">
        <v>4583</v>
      </c>
    </row>
    <row r="22" spans="1:13" ht="16" x14ac:dyDescent="0.2">
      <c r="A22" s="7" t="s">
        <v>44</v>
      </c>
      <c r="B22" s="1">
        <v>9661</v>
      </c>
      <c r="C22" s="1" t="s">
        <v>33</v>
      </c>
      <c r="D22" s="1" t="s">
        <v>33</v>
      </c>
      <c r="E22" s="1">
        <v>2505</v>
      </c>
      <c r="F22" s="1">
        <v>1719</v>
      </c>
      <c r="G22" s="1" t="s">
        <v>33</v>
      </c>
      <c r="I22" s="1" t="s">
        <v>33</v>
      </c>
      <c r="J22" s="1">
        <v>4380</v>
      </c>
      <c r="M22" s="1">
        <v>1056</v>
      </c>
    </row>
    <row r="23" spans="1:13" ht="16" x14ac:dyDescent="0.2">
      <c r="A23" s="7" t="s">
        <v>45</v>
      </c>
      <c r="B23" s="1">
        <v>37545</v>
      </c>
      <c r="C23" s="1" t="s">
        <v>33</v>
      </c>
      <c r="D23" s="1">
        <v>8954</v>
      </c>
      <c r="E23" s="1" t="s">
        <v>33</v>
      </c>
      <c r="F23" s="1" t="s">
        <v>33</v>
      </c>
      <c r="G23" s="1">
        <v>1924</v>
      </c>
      <c r="I23" s="1">
        <v>3868</v>
      </c>
      <c r="J23" s="1">
        <v>10639</v>
      </c>
      <c r="M23" s="1">
        <v>12160</v>
      </c>
    </row>
    <row r="24" spans="1:13" ht="16" x14ac:dyDescent="0.2">
      <c r="A24" s="7" t="s">
        <v>46</v>
      </c>
      <c r="B24" s="1">
        <v>7408</v>
      </c>
      <c r="C24" s="1" t="s">
        <v>33</v>
      </c>
      <c r="D24" s="1">
        <v>5368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2040</v>
      </c>
      <c r="M24" s="1" t="s">
        <v>33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32266</v>
      </c>
      <c r="C26" s="1" t="s">
        <v>33</v>
      </c>
      <c r="D26" s="1">
        <v>20186</v>
      </c>
      <c r="E26" s="1">
        <v>2139</v>
      </c>
      <c r="F26" s="1">
        <v>851</v>
      </c>
      <c r="G26" s="1" t="s">
        <v>33</v>
      </c>
      <c r="I26" s="1" t="s">
        <v>33</v>
      </c>
      <c r="J26" s="1">
        <v>9090</v>
      </c>
      <c r="M26" s="1" t="s">
        <v>33</v>
      </c>
    </row>
    <row r="27" spans="1:13" ht="16" x14ac:dyDescent="0.2">
      <c r="A27" s="7" t="s">
        <v>48</v>
      </c>
      <c r="B27" s="1">
        <v>944389</v>
      </c>
      <c r="C27" s="1">
        <v>63914</v>
      </c>
      <c r="D27" s="1">
        <v>307227</v>
      </c>
      <c r="E27" s="1">
        <v>50909</v>
      </c>
      <c r="F27" s="1">
        <v>104074</v>
      </c>
      <c r="G27" s="1">
        <v>27759</v>
      </c>
      <c r="I27" s="1">
        <v>13748</v>
      </c>
      <c r="J27" s="1">
        <v>361480</v>
      </c>
      <c r="M27" s="1">
        <v>15278</v>
      </c>
    </row>
    <row r="28" spans="1:13" ht="16" x14ac:dyDescent="0.2">
      <c r="A28" s="7" t="s">
        <v>49</v>
      </c>
      <c r="B28" s="1">
        <v>66359</v>
      </c>
      <c r="C28" s="1">
        <v>2774</v>
      </c>
      <c r="D28" s="1">
        <v>14483</v>
      </c>
      <c r="E28" s="1">
        <v>5186</v>
      </c>
      <c r="F28" s="1" t="s">
        <v>33</v>
      </c>
      <c r="G28" s="1" t="s">
        <v>33</v>
      </c>
      <c r="I28" s="1">
        <v>2112</v>
      </c>
      <c r="J28" s="1">
        <v>41803</v>
      </c>
      <c r="M28" s="1" t="s">
        <v>33</v>
      </c>
    </row>
    <row r="29" spans="1:13" ht="16" x14ac:dyDescent="0.2">
      <c r="A29" s="7" t="s">
        <v>50</v>
      </c>
      <c r="B29" s="1">
        <v>18791</v>
      </c>
      <c r="C29" s="1" t="s">
        <v>33</v>
      </c>
      <c r="D29" s="1">
        <v>16201</v>
      </c>
      <c r="E29" s="1" t="s">
        <v>33</v>
      </c>
      <c r="F29" s="1" t="s">
        <v>33</v>
      </c>
      <c r="G29" s="1" t="s">
        <v>33</v>
      </c>
      <c r="I29" s="1">
        <v>1756</v>
      </c>
      <c r="J29" s="1">
        <v>834</v>
      </c>
      <c r="M29" s="1" t="s">
        <v>33</v>
      </c>
    </row>
    <row r="30" spans="1:13" ht="16" x14ac:dyDescent="0.2">
      <c r="A30" s="7" t="s">
        <v>51</v>
      </c>
      <c r="B30" s="1">
        <v>15700</v>
      </c>
      <c r="C30" s="1" t="s">
        <v>33</v>
      </c>
      <c r="D30" s="1">
        <v>9445</v>
      </c>
      <c r="E30" s="1" t="s">
        <v>33</v>
      </c>
      <c r="F30" s="1">
        <v>4257</v>
      </c>
      <c r="G30" s="1" t="s">
        <v>33</v>
      </c>
      <c r="I30" s="1" t="s">
        <v>33</v>
      </c>
      <c r="J30" s="1">
        <v>1998</v>
      </c>
      <c r="M30" s="1" t="s">
        <v>33</v>
      </c>
    </row>
    <row r="31" spans="1:13" ht="16" x14ac:dyDescent="0.2">
      <c r="A31" s="7" t="s">
        <v>46</v>
      </c>
      <c r="B31" s="1">
        <v>24203</v>
      </c>
      <c r="C31" s="1">
        <v>2735</v>
      </c>
      <c r="D31" s="1">
        <v>4517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4791</v>
      </c>
      <c r="M31" s="1">
        <v>12160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105780</v>
      </c>
      <c r="C33" s="1">
        <v>2774</v>
      </c>
      <c r="D33" s="1">
        <v>34669</v>
      </c>
      <c r="E33" s="1">
        <v>7325</v>
      </c>
      <c r="F33" s="1">
        <v>2571</v>
      </c>
      <c r="G33" s="1" t="s">
        <v>33</v>
      </c>
      <c r="I33" s="1">
        <v>2112</v>
      </c>
      <c r="J33" s="1">
        <v>55274</v>
      </c>
      <c r="M33" s="1">
        <v>1056</v>
      </c>
    </row>
    <row r="34" spans="1:13" ht="16" x14ac:dyDescent="0.2">
      <c r="A34" s="7" t="s">
        <v>53</v>
      </c>
      <c r="B34" s="1">
        <v>926351</v>
      </c>
      <c r="C34" s="1">
        <v>63914</v>
      </c>
      <c r="D34" s="1">
        <v>306376</v>
      </c>
      <c r="E34" s="1">
        <v>50909</v>
      </c>
      <c r="F34" s="1">
        <v>102355</v>
      </c>
      <c r="G34" s="1">
        <v>25835</v>
      </c>
      <c r="I34" s="1">
        <v>13748</v>
      </c>
      <c r="J34" s="1">
        <v>348993</v>
      </c>
      <c r="M34" s="1">
        <v>14221</v>
      </c>
    </row>
    <row r="35" spans="1:13" ht="16" x14ac:dyDescent="0.2">
      <c r="A35" s="7" t="s">
        <v>54</v>
      </c>
      <c r="B35" s="1">
        <v>44521</v>
      </c>
      <c r="C35" s="1" t="s">
        <v>33</v>
      </c>
      <c r="D35" s="1">
        <v>25646</v>
      </c>
      <c r="E35" s="1" t="s">
        <v>33</v>
      </c>
      <c r="F35" s="1">
        <v>4257</v>
      </c>
      <c r="G35" s="1">
        <v>1924</v>
      </c>
      <c r="I35" s="1">
        <v>1756</v>
      </c>
      <c r="J35" s="1">
        <v>10938</v>
      </c>
      <c r="M35" s="1" t="s">
        <v>33</v>
      </c>
    </row>
    <row r="36" spans="1:13" ht="16" x14ac:dyDescent="0.2">
      <c r="A36" s="7" t="s">
        <v>46</v>
      </c>
      <c r="B36" s="1">
        <v>25054</v>
      </c>
      <c r="C36" s="1">
        <v>2735</v>
      </c>
      <c r="D36" s="1">
        <v>5368</v>
      </c>
      <c r="E36" s="1" t="s">
        <v>33</v>
      </c>
      <c r="F36" s="1" t="s">
        <v>33</v>
      </c>
      <c r="G36" s="1" t="s">
        <v>33</v>
      </c>
      <c r="I36" s="1" t="s">
        <v>33</v>
      </c>
      <c r="J36" s="1">
        <v>4791</v>
      </c>
      <c r="M36" s="1">
        <v>12160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9880</v>
      </c>
      <c r="C38" s="1" t="s">
        <v>33</v>
      </c>
      <c r="D38" s="1">
        <v>4380</v>
      </c>
      <c r="E38" s="1">
        <v>2505</v>
      </c>
      <c r="F38" s="1" t="s">
        <v>33</v>
      </c>
      <c r="G38" s="1" t="s">
        <v>33</v>
      </c>
      <c r="H38" s="1">
        <f>SUM(C38:G38)</f>
        <v>6885</v>
      </c>
      <c r="I38" s="1" t="s">
        <v>33</v>
      </c>
      <c r="J38" s="1">
        <v>2994</v>
      </c>
      <c r="K38" s="1">
        <f>H38+J38</f>
        <v>9879</v>
      </c>
      <c r="L38" s="9">
        <f>J38/K38</f>
        <v>0.30306711205587611</v>
      </c>
      <c r="M38" s="1" t="s">
        <v>33</v>
      </c>
    </row>
    <row r="39" spans="1:13" ht="16" x14ac:dyDescent="0.2">
      <c r="A39" s="7" t="s">
        <v>56</v>
      </c>
      <c r="B39" s="1">
        <v>1034310</v>
      </c>
      <c r="C39" s="1">
        <v>65042</v>
      </c>
      <c r="D39" s="1">
        <v>342438</v>
      </c>
      <c r="E39" s="1">
        <v>53671</v>
      </c>
      <c r="F39" s="1">
        <v>106926</v>
      </c>
      <c r="G39" s="1">
        <v>27759</v>
      </c>
      <c r="H39" s="1">
        <f t="shared" ref="H39:H40" si="0">SUM(C39:G39)</f>
        <v>595836</v>
      </c>
      <c r="I39" s="1">
        <v>17617</v>
      </c>
      <c r="J39" s="1">
        <v>395712</v>
      </c>
      <c r="K39" s="1">
        <f t="shared" ref="K39:K40" si="1">H39+J39</f>
        <v>991548</v>
      </c>
      <c r="L39" s="9">
        <f t="shared" ref="L39:L40" si="2">J39/K39</f>
        <v>0.39908506698616708</v>
      </c>
      <c r="M39" s="1">
        <v>25145</v>
      </c>
    </row>
    <row r="40" spans="1:13" ht="16" x14ac:dyDescent="0.2">
      <c r="A40" s="7" t="s">
        <v>57</v>
      </c>
      <c r="B40" s="1">
        <v>11286</v>
      </c>
      <c r="C40" s="1" t="s">
        <v>33</v>
      </c>
      <c r="D40" s="1">
        <v>7439</v>
      </c>
      <c r="E40" s="1">
        <v>2057</v>
      </c>
      <c r="F40" s="1">
        <v>912</v>
      </c>
      <c r="G40" s="1" t="s">
        <v>33</v>
      </c>
      <c r="H40" s="1">
        <f t="shared" si="0"/>
        <v>10408</v>
      </c>
      <c r="I40" s="1" t="s">
        <v>33</v>
      </c>
      <c r="J40" s="1" t="s">
        <v>33</v>
      </c>
      <c r="K40" s="1" t="e">
        <f t="shared" si="1"/>
        <v>#VALUE!</v>
      </c>
      <c r="L40" s="9" t="e">
        <f t="shared" si="2"/>
        <v>#VALUE!</v>
      </c>
      <c r="M40" s="1">
        <v>878</v>
      </c>
    </row>
    <row r="41" spans="1:13" ht="16" x14ac:dyDescent="0.2">
      <c r="A41" s="7" t="s">
        <v>58</v>
      </c>
      <c r="B41" s="1">
        <v>13694</v>
      </c>
      <c r="C41" s="1" t="s">
        <v>33</v>
      </c>
      <c r="D41" s="1">
        <v>1411</v>
      </c>
      <c r="E41" s="1" t="s">
        <v>33</v>
      </c>
      <c r="F41" s="1">
        <v>1345</v>
      </c>
      <c r="G41" s="1" t="s">
        <v>33</v>
      </c>
      <c r="I41" s="1" t="s">
        <v>33</v>
      </c>
      <c r="J41" s="1">
        <v>10939</v>
      </c>
      <c r="M41" s="1" t="s">
        <v>33</v>
      </c>
    </row>
    <row r="42" spans="1:13" ht="16" x14ac:dyDescent="0.2">
      <c r="A42" s="7" t="s">
        <v>59</v>
      </c>
      <c r="B42" s="1">
        <v>32538</v>
      </c>
      <c r="C42" s="1">
        <v>4380</v>
      </c>
      <c r="D42" s="1">
        <v>16392</v>
      </c>
      <c r="E42" s="1" t="s">
        <v>33</v>
      </c>
      <c r="F42" s="1" t="s">
        <v>33</v>
      </c>
      <c r="G42" s="1" t="s">
        <v>33</v>
      </c>
      <c r="I42" s="1" t="s">
        <v>33</v>
      </c>
      <c r="J42" s="1">
        <v>10351</v>
      </c>
      <c r="M42" s="1">
        <v>1415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77196</v>
      </c>
      <c r="C44" s="1" t="s">
        <v>33</v>
      </c>
      <c r="D44" s="1">
        <v>3444</v>
      </c>
      <c r="E44" s="1" t="s">
        <v>33</v>
      </c>
      <c r="F44" s="1" t="s">
        <v>33</v>
      </c>
      <c r="G44" s="1" t="s">
        <v>33</v>
      </c>
      <c r="I44" s="1" t="s">
        <v>33</v>
      </c>
      <c r="J44" s="1">
        <v>73752</v>
      </c>
      <c r="M44" s="1" t="s">
        <v>33</v>
      </c>
    </row>
    <row r="45" spans="1:13" ht="16" x14ac:dyDescent="0.2">
      <c r="A45" s="7" t="s">
        <v>61</v>
      </c>
      <c r="B45" s="1">
        <v>209794</v>
      </c>
      <c r="C45" s="1">
        <v>6429</v>
      </c>
      <c r="D45" s="1">
        <v>65290</v>
      </c>
      <c r="E45" s="1" t="s">
        <v>33</v>
      </c>
      <c r="F45" s="1">
        <v>21987</v>
      </c>
      <c r="G45" s="1">
        <v>6570</v>
      </c>
      <c r="I45" s="1" t="s">
        <v>33</v>
      </c>
      <c r="J45" s="1">
        <v>97359</v>
      </c>
      <c r="M45" s="1">
        <v>12160</v>
      </c>
    </row>
    <row r="46" spans="1:13" ht="16" x14ac:dyDescent="0.2">
      <c r="A46" s="7" t="s">
        <v>175</v>
      </c>
      <c r="C46" s="1">
        <f>SUM(C44:C45)</f>
        <v>6429</v>
      </c>
      <c r="D46" s="1">
        <f>SUM(D44:D45)</f>
        <v>68734</v>
      </c>
      <c r="E46" s="1">
        <f>SUM(E44:E45)</f>
        <v>0</v>
      </c>
      <c r="F46" s="1">
        <f>SUM(F44:F45)</f>
        <v>21987</v>
      </c>
      <c r="G46" s="1">
        <f>SUM(G44:G45)</f>
        <v>6570</v>
      </c>
      <c r="H46" s="1">
        <f>SUM(C46:G46)</f>
        <v>103720</v>
      </c>
      <c r="J46" s="1">
        <f>SUM(J44:J45)</f>
        <v>171111</v>
      </c>
      <c r="K46" s="1">
        <f>H46+J46</f>
        <v>274831</v>
      </c>
      <c r="L46" s="9">
        <f>J46/K46</f>
        <v>0.62260443690850009</v>
      </c>
    </row>
    <row r="47" spans="1:13" ht="16" x14ac:dyDescent="0.2">
      <c r="A47" s="7" t="s">
        <v>62</v>
      </c>
      <c r="B47" s="1">
        <v>466423</v>
      </c>
      <c r="C47" s="1">
        <v>28832</v>
      </c>
      <c r="D47" s="1">
        <v>181995</v>
      </c>
      <c r="E47" s="1">
        <v>23366</v>
      </c>
      <c r="F47" s="1">
        <v>42758</v>
      </c>
      <c r="G47" s="1">
        <v>13602</v>
      </c>
      <c r="H47" s="1">
        <f>SUM(C47:G47)</f>
        <v>290553</v>
      </c>
      <c r="I47" s="1">
        <v>11636</v>
      </c>
      <c r="J47" s="1">
        <v>155474</v>
      </c>
      <c r="K47" s="1">
        <f>H47+J47</f>
        <v>446027</v>
      </c>
      <c r="L47" s="9">
        <f>J47/K47</f>
        <v>0.3485753104632679</v>
      </c>
      <c r="M47" s="1">
        <v>8760</v>
      </c>
    </row>
    <row r="48" spans="1:13" ht="16" x14ac:dyDescent="0.2">
      <c r="A48" s="7" t="s">
        <v>63</v>
      </c>
      <c r="B48" s="1">
        <v>348293</v>
      </c>
      <c r="C48" s="1">
        <v>34161</v>
      </c>
      <c r="D48" s="1">
        <v>121330</v>
      </c>
      <c r="E48" s="1">
        <v>34868</v>
      </c>
      <c r="F48" s="1">
        <v>44438</v>
      </c>
      <c r="G48" s="1">
        <v>7587</v>
      </c>
      <c r="I48" s="1">
        <v>5981</v>
      </c>
      <c r="J48" s="1">
        <v>93412</v>
      </c>
      <c r="M48" s="1">
        <v>6517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648315</v>
      </c>
      <c r="C50" s="1">
        <v>49079</v>
      </c>
      <c r="D50" s="1">
        <v>174743</v>
      </c>
      <c r="E50" s="1">
        <v>31576</v>
      </c>
      <c r="F50" s="1">
        <v>90291</v>
      </c>
      <c r="G50" s="1">
        <v>21189</v>
      </c>
      <c r="I50" s="1">
        <v>6932</v>
      </c>
      <c r="J50" s="1">
        <v>263632</v>
      </c>
      <c r="M50" s="1">
        <v>10872</v>
      </c>
    </row>
    <row r="51" spans="1:13" ht="16" x14ac:dyDescent="0.2">
      <c r="A51" s="7" t="s">
        <v>65</v>
      </c>
      <c r="B51" s="1">
        <v>45933</v>
      </c>
      <c r="C51" s="1">
        <v>2673</v>
      </c>
      <c r="D51" s="1">
        <v>4380</v>
      </c>
      <c r="E51" s="1">
        <v>2338</v>
      </c>
      <c r="F51" s="1" t="s">
        <v>33</v>
      </c>
      <c r="G51" s="1" t="s">
        <v>33</v>
      </c>
      <c r="I51" s="1" t="s">
        <v>33</v>
      </c>
      <c r="J51" s="1">
        <v>35486</v>
      </c>
      <c r="M51" s="1">
        <v>1056</v>
      </c>
    </row>
    <row r="52" spans="1:13" ht="16" x14ac:dyDescent="0.2">
      <c r="A52" s="7" t="s">
        <v>66</v>
      </c>
      <c r="B52" s="1">
        <v>181186</v>
      </c>
      <c r="C52" s="1">
        <v>9060</v>
      </c>
      <c r="D52" s="1">
        <v>75495</v>
      </c>
      <c r="E52" s="1">
        <v>17708</v>
      </c>
      <c r="F52" s="1">
        <v>12235</v>
      </c>
      <c r="G52" s="1" t="s">
        <v>33</v>
      </c>
      <c r="I52" s="1">
        <v>8572</v>
      </c>
      <c r="J52" s="1">
        <v>57238</v>
      </c>
      <c r="M52" s="1">
        <v>878</v>
      </c>
    </row>
    <row r="53" spans="1:13" ht="16" x14ac:dyDescent="0.2">
      <c r="A53" s="7" t="s">
        <v>67</v>
      </c>
      <c r="B53" s="1">
        <v>220188</v>
      </c>
      <c r="C53" s="1">
        <v>8610</v>
      </c>
      <c r="D53" s="1">
        <v>112924</v>
      </c>
      <c r="E53" s="1">
        <v>6612</v>
      </c>
      <c r="F53" s="1">
        <v>6657</v>
      </c>
      <c r="G53" s="1">
        <v>6570</v>
      </c>
      <c r="I53" s="1">
        <v>2112</v>
      </c>
      <c r="J53" s="1">
        <v>62072</v>
      </c>
      <c r="M53" s="1">
        <v>14631</v>
      </c>
    </row>
    <row r="54" spans="1:13" ht="16" x14ac:dyDescent="0.2">
      <c r="A54" s="7" t="s">
        <v>46</v>
      </c>
      <c r="B54" s="1">
        <v>6085</v>
      </c>
      <c r="C54" s="1" t="s">
        <v>33</v>
      </c>
      <c r="D54" s="1">
        <v>4517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1568</v>
      </c>
      <c r="M54" s="1" t="s">
        <v>33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92619</v>
      </c>
      <c r="C56" s="1">
        <v>2478</v>
      </c>
      <c r="D56" s="1">
        <v>21148</v>
      </c>
      <c r="E56" s="1">
        <v>3756</v>
      </c>
      <c r="F56" s="1">
        <v>10969</v>
      </c>
      <c r="G56" s="1" t="s">
        <v>33</v>
      </c>
      <c r="I56" s="1" t="s">
        <v>33</v>
      </c>
      <c r="J56" s="1">
        <v>53212</v>
      </c>
      <c r="M56" s="1">
        <v>1056</v>
      </c>
    </row>
    <row r="57" spans="1:13" ht="16" x14ac:dyDescent="0.2">
      <c r="A57" s="7" t="s">
        <v>69</v>
      </c>
      <c r="B57" s="1">
        <v>477580</v>
      </c>
      <c r="C57" s="1">
        <v>27841</v>
      </c>
      <c r="D57" s="1">
        <v>162019</v>
      </c>
      <c r="E57" s="1">
        <v>29315</v>
      </c>
      <c r="F57" s="1">
        <v>50534</v>
      </c>
      <c r="G57" s="1">
        <v>4694</v>
      </c>
      <c r="I57" s="1">
        <v>3868</v>
      </c>
      <c r="J57" s="1">
        <v>195262</v>
      </c>
      <c r="M57" s="1">
        <v>4046</v>
      </c>
    </row>
    <row r="58" spans="1:13" ht="16" x14ac:dyDescent="0.2">
      <c r="A58" s="7" t="s">
        <v>70</v>
      </c>
      <c r="B58" s="1">
        <v>153665</v>
      </c>
      <c r="C58" s="1">
        <v>8943</v>
      </c>
      <c r="D58" s="1">
        <v>72815</v>
      </c>
      <c r="E58" s="1">
        <v>6644</v>
      </c>
      <c r="F58" s="1">
        <v>11373</v>
      </c>
      <c r="G58" s="1">
        <v>1415</v>
      </c>
      <c r="I58" s="1">
        <v>3457</v>
      </c>
      <c r="J58" s="1">
        <v>49019</v>
      </c>
      <c r="M58" s="1" t="s">
        <v>33</v>
      </c>
    </row>
    <row r="59" spans="1:13" ht="16" x14ac:dyDescent="0.2">
      <c r="A59" s="7" t="s">
        <v>71</v>
      </c>
      <c r="B59" s="1">
        <v>215255</v>
      </c>
      <c r="C59" s="1">
        <v>10924</v>
      </c>
      <c r="D59" s="1">
        <v>72166</v>
      </c>
      <c r="E59" s="1">
        <v>17093</v>
      </c>
      <c r="F59" s="1">
        <v>22596</v>
      </c>
      <c r="G59" s="1">
        <v>8682</v>
      </c>
      <c r="I59" s="1">
        <v>8572</v>
      </c>
      <c r="J59" s="1">
        <v>52886</v>
      </c>
      <c r="M59" s="1">
        <v>22335</v>
      </c>
    </row>
    <row r="60" spans="1:13" ht="16" x14ac:dyDescent="0.2">
      <c r="A60" s="7" t="s">
        <v>72</v>
      </c>
      <c r="B60" s="1">
        <v>59735</v>
      </c>
      <c r="C60" s="1">
        <v>15060</v>
      </c>
      <c r="D60" s="1">
        <v>23634</v>
      </c>
      <c r="E60" s="1">
        <v>1426</v>
      </c>
      <c r="F60" s="1">
        <v>9321</v>
      </c>
      <c r="G60" s="1" t="s">
        <v>33</v>
      </c>
      <c r="I60" s="1">
        <v>1719</v>
      </c>
      <c r="J60" s="1">
        <v>8575</v>
      </c>
      <c r="M60" s="1" t="s">
        <v>33</v>
      </c>
    </row>
    <row r="61" spans="1:13" ht="16" x14ac:dyDescent="0.2">
      <c r="A61" s="7" t="s">
        <v>73</v>
      </c>
      <c r="B61" s="1">
        <v>50758</v>
      </c>
      <c r="C61" s="1">
        <v>4176</v>
      </c>
      <c r="D61" s="1">
        <v>14927</v>
      </c>
      <c r="E61" s="1" t="s">
        <v>33</v>
      </c>
      <c r="F61" s="1" t="s">
        <v>33</v>
      </c>
      <c r="G61" s="1">
        <v>10333</v>
      </c>
      <c r="I61" s="1" t="s">
        <v>33</v>
      </c>
      <c r="J61" s="1">
        <v>21322</v>
      </c>
      <c r="M61" s="1" t="s">
        <v>33</v>
      </c>
    </row>
    <row r="62" spans="1:13" ht="16" x14ac:dyDescent="0.2">
      <c r="A62" s="7" t="s">
        <v>74</v>
      </c>
      <c r="B62" s="1">
        <v>52095</v>
      </c>
      <c r="C62" s="1" t="s">
        <v>33</v>
      </c>
      <c r="D62" s="1">
        <v>5351</v>
      </c>
      <c r="E62" s="1" t="s">
        <v>33</v>
      </c>
      <c r="F62" s="1">
        <v>4390</v>
      </c>
      <c r="G62" s="1">
        <v>2634</v>
      </c>
      <c r="I62" s="1" t="s">
        <v>33</v>
      </c>
      <c r="J62" s="1">
        <v>39721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338099</v>
      </c>
      <c r="C64" s="1">
        <v>30721</v>
      </c>
      <c r="D64" s="1">
        <v>113653</v>
      </c>
      <c r="E64" s="1">
        <v>14539</v>
      </c>
      <c r="F64" s="1">
        <v>19586</v>
      </c>
      <c r="G64" s="1">
        <v>11316</v>
      </c>
      <c r="H64" s="1">
        <f>SUM(C64:G64)</f>
        <v>189815</v>
      </c>
      <c r="I64" s="1">
        <v>5176</v>
      </c>
      <c r="J64" s="1">
        <v>127599</v>
      </c>
      <c r="K64" s="1">
        <f>H64+J64</f>
        <v>317414</v>
      </c>
      <c r="L64" s="9">
        <f>J64/K64</f>
        <v>0.40199550114361687</v>
      </c>
      <c r="M64" s="1">
        <v>15509</v>
      </c>
    </row>
    <row r="65" spans="1:13" ht="16" x14ac:dyDescent="0.2">
      <c r="A65" s="7" t="s">
        <v>46</v>
      </c>
      <c r="B65" s="1">
        <v>763608</v>
      </c>
      <c r="C65" s="1">
        <v>38702</v>
      </c>
      <c r="D65" s="1">
        <v>258406</v>
      </c>
      <c r="E65" s="1">
        <v>43695</v>
      </c>
      <c r="F65" s="1">
        <v>89596</v>
      </c>
      <c r="G65" s="1">
        <v>16443</v>
      </c>
      <c r="H65" s="1">
        <f>SUM(C65:G65)</f>
        <v>446842</v>
      </c>
      <c r="I65" s="1">
        <v>12441</v>
      </c>
      <c r="J65" s="1">
        <v>292397</v>
      </c>
      <c r="K65" s="1">
        <f>H65+J65</f>
        <v>739239</v>
      </c>
      <c r="L65" s="9">
        <f>J65/K65</f>
        <v>0.39553784364731837</v>
      </c>
      <c r="M65" s="1">
        <v>11929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81698</v>
      </c>
      <c r="C67" s="1">
        <v>2112</v>
      </c>
      <c r="D67" s="1">
        <v>13809</v>
      </c>
      <c r="E67" s="1">
        <v>713</v>
      </c>
      <c r="F67" s="1">
        <v>2571</v>
      </c>
      <c r="G67" s="1" t="s">
        <v>33</v>
      </c>
      <c r="I67" s="1" t="s">
        <v>33</v>
      </c>
      <c r="J67" s="1">
        <v>62493</v>
      </c>
      <c r="M67" s="1" t="s">
        <v>33</v>
      </c>
    </row>
    <row r="68" spans="1:13" ht="16" x14ac:dyDescent="0.2">
      <c r="A68" s="7" t="s">
        <v>77</v>
      </c>
      <c r="B68" s="1">
        <v>93615</v>
      </c>
      <c r="C68" s="1">
        <v>950</v>
      </c>
      <c r="D68" s="1">
        <v>44595</v>
      </c>
      <c r="E68" s="1">
        <v>4380</v>
      </c>
      <c r="F68" s="1">
        <v>17820</v>
      </c>
      <c r="G68" s="1" t="s">
        <v>33</v>
      </c>
      <c r="I68" s="1" t="s">
        <v>33</v>
      </c>
      <c r="J68" s="1">
        <v>25869</v>
      </c>
      <c r="M68" s="1" t="s">
        <v>33</v>
      </c>
    </row>
    <row r="69" spans="1:13" ht="16" x14ac:dyDescent="0.2">
      <c r="A69" s="7" t="s">
        <v>176</v>
      </c>
      <c r="C69" s="1">
        <f>SUM(C67:C68)</f>
        <v>3062</v>
      </c>
      <c r="D69" s="1">
        <f>SUM(D67:D68)</f>
        <v>58404</v>
      </c>
      <c r="E69" s="1">
        <f>SUM(E67:E68)</f>
        <v>5093</v>
      </c>
      <c r="F69" s="1">
        <f>SUM(F67:F68)</f>
        <v>20391</v>
      </c>
      <c r="G69" s="1">
        <f>SUM(G67:G68)</f>
        <v>0</v>
      </c>
      <c r="H69" s="1">
        <f>SUM(C67:G69)</f>
        <v>173900</v>
      </c>
      <c r="J69" s="1">
        <f>SUM(J67:J68)</f>
        <v>88362</v>
      </c>
      <c r="K69" s="1">
        <f>SUM(H69+J69)</f>
        <v>262262</v>
      </c>
      <c r="L69" s="9">
        <f>J69/K69</f>
        <v>0.33692261936536744</v>
      </c>
    </row>
    <row r="70" spans="1:13" x14ac:dyDescent="0.2">
      <c r="A70" s="7"/>
    </row>
    <row r="71" spans="1:13" ht="16" x14ac:dyDescent="0.2">
      <c r="A71" s="7" t="s">
        <v>78</v>
      </c>
      <c r="B71" s="1">
        <v>87159</v>
      </c>
      <c r="C71" s="1">
        <v>1823</v>
      </c>
      <c r="D71" s="1">
        <v>35781</v>
      </c>
      <c r="E71" s="1">
        <v>3832</v>
      </c>
      <c r="F71" s="1">
        <v>6080</v>
      </c>
      <c r="G71" s="1">
        <v>7915</v>
      </c>
      <c r="I71" s="1">
        <v>1719</v>
      </c>
      <c r="J71" s="1">
        <v>30009</v>
      </c>
      <c r="M71" s="1" t="s">
        <v>33</v>
      </c>
    </row>
    <row r="72" spans="1:13" ht="16" x14ac:dyDescent="0.2">
      <c r="A72" s="7" t="s">
        <v>79</v>
      </c>
      <c r="B72" s="1">
        <v>177142</v>
      </c>
      <c r="C72" s="1">
        <v>2471</v>
      </c>
      <c r="D72" s="1">
        <v>61342</v>
      </c>
      <c r="E72" s="1">
        <v>8032</v>
      </c>
      <c r="F72" s="1">
        <v>17447</v>
      </c>
      <c r="G72" s="1" t="s">
        <v>33</v>
      </c>
      <c r="I72" s="1" t="s">
        <v>33</v>
      </c>
      <c r="J72" s="1">
        <v>87850</v>
      </c>
      <c r="M72" s="1" t="s">
        <v>33</v>
      </c>
    </row>
    <row r="73" spans="1:13" ht="16" x14ac:dyDescent="0.2">
      <c r="A73" s="7" t="s">
        <v>80</v>
      </c>
      <c r="B73" s="1">
        <v>116311</v>
      </c>
      <c r="C73" s="1">
        <v>15259</v>
      </c>
      <c r="D73" s="1">
        <v>62166</v>
      </c>
      <c r="E73" s="1">
        <v>7922</v>
      </c>
      <c r="F73" s="1">
        <v>12131</v>
      </c>
      <c r="G73" s="1">
        <v>1924</v>
      </c>
      <c r="I73" s="1" t="s">
        <v>33</v>
      </c>
      <c r="J73" s="1">
        <v>16908</v>
      </c>
      <c r="M73" s="1" t="s">
        <v>33</v>
      </c>
    </row>
    <row r="74" spans="1:13" ht="16" x14ac:dyDescent="0.2">
      <c r="A74" s="7" t="s">
        <v>81</v>
      </c>
      <c r="B74" s="1">
        <v>122401</v>
      </c>
      <c r="C74" s="1">
        <v>21988</v>
      </c>
      <c r="D74" s="1">
        <v>43940</v>
      </c>
      <c r="E74" s="1">
        <v>12151</v>
      </c>
      <c r="F74" s="1">
        <v>18289</v>
      </c>
      <c r="G74" s="1">
        <v>4060</v>
      </c>
      <c r="H74" s="1">
        <f>SUM(C74:G74)</f>
        <v>100428</v>
      </c>
      <c r="I74" s="1" t="s">
        <v>33</v>
      </c>
      <c r="J74" s="1">
        <v>21974</v>
      </c>
      <c r="K74" s="1">
        <f>H74+J74</f>
        <v>122402</v>
      </c>
      <c r="L74" s="9">
        <f>J74/K74</f>
        <v>0.17952321040505875</v>
      </c>
      <c r="M74" s="1" t="s">
        <v>33</v>
      </c>
    </row>
    <row r="75" spans="1:13" ht="16" x14ac:dyDescent="0.2">
      <c r="A75" s="7" t="s">
        <v>82</v>
      </c>
      <c r="B75" s="1">
        <v>87959</v>
      </c>
      <c r="C75" s="1">
        <v>2673</v>
      </c>
      <c r="D75" s="1">
        <v>29429</v>
      </c>
      <c r="E75" s="1">
        <v>1426</v>
      </c>
      <c r="F75" s="1">
        <v>1345</v>
      </c>
      <c r="G75" s="1">
        <v>12446</v>
      </c>
      <c r="I75" s="1" t="s">
        <v>33</v>
      </c>
      <c r="J75" s="1">
        <v>40641</v>
      </c>
      <c r="M75" s="1" t="s">
        <v>33</v>
      </c>
    </row>
    <row r="76" spans="1:13" ht="16" x14ac:dyDescent="0.2">
      <c r="A76" s="7" t="s">
        <v>83</v>
      </c>
      <c r="B76" s="1">
        <v>66358</v>
      </c>
      <c r="C76" s="1">
        <v>6697</v>
      </c>
      <c r="D76" s="1">
        <v>16641</v>
      </c>
      <c r="E76" s="1">
        <v>10885</v>
      </c>
      <c r="F76" s="1">
        <v>13066</v>
      </c>
      <c r="G76" s="1">
        <v>1415</v>
      </c>
      <c r="I76" s="1" t="s">
        <v>33</v>
      </c>
      <c r="J76" s="1">
        <v>17654</v>
      </c>
      <c r="M76" s="1" t="s">
        <v>33</v>
      </c>
    </row>
    <row r="77" spans="1:13" ht="16" x14ac:dyDescent="0.2">
      <c r="A77" s="7" t="s">
        <v>46</v>
      </c>
      <c r="B77" s="1">
        <v>269064</v>
      </c>
      <c r="C77" s="1">
        <v>15449</v>
      </c>
      <c r="D77" s="1">
        <v>64357</v>
      </c>
      <c r="E77" s="1">
        <v>8893</v>
      </c>
      <c r="F77" s="1">
        <v>20434</v>
      </c>
      <c r="G77" s="1" t="s">
        <v>33</v>
      </c>
      <c r="I77" s="1">
        <v>15897</v>
      </c>
      <c r="J77" s="1">
        <v>116597</v>
      </c>
      <c r="M77" s="1">
        <v>27437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841734</v>
      </c>
      <c r="C79" s="1">
        <v>65607</v>
      </c>
      <c r="D79" s="1">
        <v>325342</v>
      </c>
      <c r="E79" s="1">
        <v>50786</v>
      </c>
      <c r="F79" s="1">
        <v>98351</v>
      </c>
      <c r="G79" s="1">
        <v>27759</v>
      </c>
      <c r="I79" s="1">
        <v>2112</v>
      </c>
      <c r="J79" s="1">
        <v>270721</v>
      </c>
      <c r="M79" s="1">
        <v>1056</v>
      </c>
    </row>
    <row r="80" spans="1:13" ht="16" x14ac:dyDescent="0.2">
      <c r="A80" s="7" t="s">
        <v>85</v>
      </c>
      <c r="B80" s="1">
        <v>296006</v>
      </c>
      <c r="C80" s="1">
        <v>16750</v>
      </c>
      <c r="D80" s="1">
        <v>119721</v>
      </c>
      <c r="E80" s="1">
        <v>30180</v>
      </c>
      <c r="F80" s="1">
        <v>35761</v>
      </c>
      <c r="G80" s="1">
        <v>2634</v>
      </c>
      <c r="I80" s="1">
        <v>1719</v>
      </c>
      <c r="J80" s="1">
        <v>89242</v>
      </c>
      <c r="M80" s="1" t="s">
        <v>33</v>
      </c>
    </row>
    <row r="81" spans="1:13" ht="32" x14ac:dyDescent="0.2">
      <c r="A81" s="7" t="s">
        <v>86</v>
      </c>
      <c r="B81" s="1">
        <v>242077</v>
      </c>
      <c r="C81" s="1">
        <v>17662</v>
      </c>
      <c r="D81" s="1">
        <v>81461</v>
      </c>
      <c r="E81" s="1">
        <v>12318</v>
      </c>
      <c r="F81" s="1">
        <v>27766</v>
      </c>
      <c r="G81" s="1">
        <v>14312</v>
      </c>
      <c r="I81" s="1" t="s">
        <v>33</v>
      </c>
      <c r="J81" s="1">
        <v>88559</v>
      </c>
      <c r="M81" s="1" t="s">
        <v>33</v>
      </c>
    </row>
    <row r="82" spans="1:13" ht="16" x14ac:dyDescent="0.2">
      <c r="A82" s="7" t="s">
        <v>87</v>
      </c>
      <c r="B82" s="1">
        <v>60956</v>
      </c>
      <c r="C82" s="1">
        <v>6492</v>
      </c>
      <c r="D82" s="1">
        <v>15921</v>
      </c>
      <c r="E82" s="1">
        <v>4822</v>
      </c>
      <c r="F82" s="1">
        <v>5976</v>
      </c>
      <c r="G82" s="1" t="s">
        <v>33</v>
      </c>
      <c r="I82" s="1" t="s">
        <v>33</v>
      </c>
      <c r="J82" s="1">
        <v>27744</v>
      </c>
      <c r="M82" s="1" t="s">
        <v>33</v>
      </c>
    </row>
    <row r="83" spans="1:13" ht="16" x14ac:dyDescent="0.2">
      <c r="A83" s="7" t="s">
        <v>88</v>
      </c>
      <c r="B83" s="1">
        <v>6239</v>
      </c>
      <c r="C83" s="1" t="s">
        <v>33</v>
      </c>
      <c r="D83" s="1" t="s">
        <v>33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6239</v>
      </c>
      <c r="M83" s="1" t="s">
        <v>33</v>
      </c>
    </row>
    <row r="84" spans="1:13" ht="16" x14ac:dyDescent="0.2">
      <c r="A84" s="7" t="s">
        <v>89</v>
      </c>
      <c r="B84" s="1">
        <v>169855</v>
      </c>
      <c r="C84" s="1">
        <v>17806</v>
      </c>
      <c r="D84" s="1">
        <v>60163</v>
      </c>
      <c r="E84" s="1">
        <v>16383</v>
      </c>
      <c r="F84" s="1">
        <v>17122</v>
      </c>
      <c r="G84" s="1">
        <v>5902</v>
      </c>
      <c r="I84" s="1" t="s">
        <v>33</v>
      </c>
      <c r="J84" s="1">
        <v>52479</v>
      </c>
      <c r="M84" s="1" t="s">
        <v>33</v>
      </c>
    </row>
    <row r="85" spans="1:13" ht="16" x14ac:dyDescent="0.2">
      <c r="A85" s="7" t="s">
        <v>90</v>
      </c>
      <c r="B85" s="1">
        <v>21446</v>
      </c>
      <c r="C85" s="1">
        <v>560</v>
      </c>
      <c r="D85" s="1">
        <v>17374</v>
      </c>
      <c r="E85" s="1">
        <v>878</v>
      </c>
      <c r="F85" s="1" t="s">
        <v>33</v>
      </c>
      <c r="G85" s="1">
        <v>2634</v>
      </c>
      <c r="I85" s="1" t="s">
        <v>33</v>
      </c>
      <c r="J85" s="1" t="s">
        <v>33</v>
      </c>
      <c r="M85" s="1" t="s">
        <v>33</v>
      </c>
    </row>
    <row r="86" spans="1:13" ht="32" x14ac:dyDescent="0.2">
      <c r="A86" s="7" t="s">
        <v>91</v>
      </c>
      <c r="B86" s="1">
        <v>69350</v>
      </c>
      <c r="C86" s="1">
        <v>3295</v>
      </c>
      <c r="D86" s="1">
        <v>32088</v>
      </c>
      <c r="E86" s="1">
        <v>4225</v>
      </c>
      <c r="F86" s="1">
        <v>713</v>
      </c>
      <c r="G86" s="1" t="s">
        <v>33</v>
      </c>
      <c r="I86" s="1" t="s">
        <v>33</v>
      </c>
      <c r="J86" s="1">
        <v>29028</v>
      </c>
      <c r="M86" s="1" t="s">
        <v>33</v>
      </c>
    </row>
    <row r="87" spans="1:13" ht="16" x14ac:dyDescent="0.2">
      <c r="A87" s="7" t="s">
        <v>92</v>
      </c>
      <c r="B87" s="1">
        <v>44771</v>
      </c>
      <c r="C87" s="1" t="s">
        <v>33</v>
      </c>
      <c r="D87" s="1">
        <v>17450</v>
      </c>
      <c r="E87" s="1" t="s">
        <v>33</v>
      </c>
      <c r="F87" s="1" t="s">
        <v>33</v>
      </c>
      <c r="G87" s="1" t="s">
        <v>33</v>
      </c>
      <c r="I87" s="1" t="s">
        <v>33</v>
      </c>
      <c r="J87" s="1">
        <v>27320</v>
      </c>
      <c r="M87" s="1" t="s">
        <v>33</v>
      </c>
    </row>
    <row r="88" spans="1:13" ht="16" x14ac:dyDescent="0.2">
      <c r="A88" s="7" t="s">
        <v>93</v>
      </c>
      <c r="B88" s="1">
        <v>26307</v>
      </c>
      <c r="C88" s="1">
        <v>4380</v>
      </c>
      <c r="D88" s="1">
        <v>7178</v>
      </c>
      <c r="E88" s="1" t="s">
        <v>33</v>
      </c>
      <c r="F88" s="1">
        <v>5989</v>
      </c>
      <c r="G88" s="1" t="s">
        <v>33</v>
      </c>
      <c r="I88" s="1" t="s">
        <v>33</v>
      </c>
      <c r="J88" s="1">
        <v>8760</v>
      </c>
      <c r="M88" s="1" t="s">
        <v>33</v>
      </c>
    </row>
    <row r="89" spans="1:13" ht="16" x14ac:dyDescent="0.2">
      <c r="A89" s="7" t="s">
        <v>94</v>
      </c>
      <c r="B89" s="1">
        <v>23478</v>
      </c>
      <c r="C89" s="1" t="s">
        <v>33</v>
      </c>
      <c r="D89" s="1">
        <v>8357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15121</v>
      </c>
      <c r="M89" s="1" t="s">
        <v>33</v>
      </c>
    </row>
    <row r="90" spans="1:13" ht="16" x14ac:dyDescent="0.2">
      <c r="A90" s="7" t="s">
        <v>54</v>
      </c>
      <c r="B90" s="1">
        <v>85917</v>
      </c>
      <c r="C90" s="1">
        <v>4225</v>
      </c>
      <c r="D90" s="1">
        <v>33883</v>
      </c>
      <c r="E90" s="1">
        <v>3439</v>
      </c>
      <c r="F90" s="1">
        <v>7637</v>
      </c>
      <c r="G90" s="1" t="s">
        <v>33</v>
      </c>
      <c r="I90" s="1" t="s">
        <v>33</v>
      </c>
      <c r="J90" s="1">
        <v>36733</v>
      </c>
      <c r="M90" s="1" t="s">
        <v>33</v>
      </c>
    </row>
    <row r="91" spans="1:13" ht="16" x14ac:dyDescent="0.2">
      <c r="A91" s="7" t="s">
        <v>46</v>
      </c>
      <c r="B91" s="1">
        <v>103268</v>
      </c>
      <c r="C91" s="1">
        <v>1703</v>
      </c>
      <c r="D91" s="1">
        <v>7227</v>
      </c>
      <c r="E91" s="1" t="s">
        <v>33</v>
      </c>
      <c r="F91" s="1">
        <v>2673</v>
      </c>
      <c r="G91" s="1" t="s">
        <v>33</v>
      </c>
      <c r="I91" s="1">
        <v>13785</v>
      </c>
      <c r="J91" s="1">
        <v>51499</v>
      </c>
      <c r="M91" s="1">
        <v>26381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1703</v>
      </c>
      <c r="C93" s="1">
        <v>1703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4380</v>
      </c>
      <c r="C94" s="1" t="s">
        <v>33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>
        <v>4380</v>
      </c>
      <c r="M94" s="1" t="s">
        <v>33</v>
      </c>
    </row>
    <row r="95" spans="1:13" ht="16" x14ac:dyDescent="0.2">
      <c r="A95" s="7" t="s">
        <v>97</v>
      </c>
      <c r="B95" s="1" t="s">
        <v>33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 t="s">
        <v>33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1079652</v>
      </c>
      <c r="C97" s="1">
        <v>67720</v>
      </c>
      <c r="D97" s="1">
        <v>368718</v>
      </c>
      <c r="E97" s="1">
        <v>58234</v>
      </c>
      <c r="F97" s="1">
        <v>109183</v>
      </c>
      <c r="G97" s="1">
        <v>27759</v>
      </c>
      <c r="I97" s="1">
        <v>17617</v>
      </c>
      <c r="J97" s="1">
        <v>415144</v>
      </c>
      <c r="M97" s="1">
        <v>15278</v>
      </c>
    </row>
    <row r="98" spans="1:13" ht="16" x14ac:dyDescent="0.2">
      <c r="A98" s="7" t="s">
        <v>46</v>
      </c>
      <c r="B98" s="1">
        <v>15972</v>
      </c>
      <c r="C98" s="1" t="s">
        <v>33</v>
      </c>
      <c r="D98" s="1">
        <v>3341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472</v>
      </c>
      <c r="M98" s="1">
        <v>12160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703640</v>
      </c>
      <c r="C100" s="1">
        <v>44357</v>
      </c>
      <c r="D100" s="1">
        <v>272612</v>
      </c>
      <c r="E100" s="1">
        <v>38634</v>
      </c>
      <c r="F100" s="1">
        <v>75661</v>
      </c>
      <c r="G100" s="1">
        <v>26414</v>
      </c>
      <c r="I100" s="1">
        <v>3832</v>
      </c>
      <c r="J100" s="1">
        <v>241074</v>
      </c>
      <c r="M100" s="1">
        <v>1056</v>
      </c>
    </row>
    <row r="101" spans="1:13" ht="16" x14ac:dyDescent="0.2">
      <c r="A101" s="7" t="s">
        <v>101</v>
      </c>
      <c r="B101" s="1">
        <v>177212</v>
      </c>
      <c r="C101" s="1">
        <v>11733</v>
      </c>
      <c r="D101" s="1">
        <v>45447</v>
      </c>
      <c r="E101" s="1">
        <v>12819</v>
      </c>
      <c r="F101" s="1">
        <v>21296</v>
      </c>
      <c r="G101" s="1">
        <v>1345</v>
      </c>
      <c r="I101" s="1" t="s">
        <v>33</v>
      </c>
      <c r="J101" s="1">
        <v>84572</v>
      </c>
      <c r="M101" s="1" t="s">
        <v>33</v>
      </c>
    </row>
    <row r="102" spans="1:13" ht="16" x14ac:dyDescent="0.2">
      <c r="A102" s="7" t="s">
        <v>102</v>
      </c>
      <c r="B102" s="1">
        <v>9629</v>
      </c>
      <c r="C102" s="1" t="s">
        <v>33</v>
      </c>
      <c r="D102" s="1">
        <v>5408</v>
      </c>
      <c r="E102" s="1" t="s">
        <v>33</v>
      </c>
      <c r="F102" s="1">
        <v>1345</v>
      </c>
      <c r="G102" s="1" t="s">
        <v>33</v>
      </c>
      <c r="I102" s="1" t="s">
        <v>33</v>
      </c>
      <c r="J102" s="1">
        <v>2876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211227</v>
      </c>
      <c r="C104" s="1">
        <v>13332</v>
      </c>
      <c r="D104" s="1">
        <v>48593</v>
      </c>
      <c r="E104" s="1">
        <v>6780</v>
      </c>
      <c r="F104" s="1">
        <v>10881</v>
      </c>
      <c r="G104" s="1" t="s">
        <v>33</v>
      </c>
      <c r="I104" s="1">
        <v>13785</v>
      </c>
      <c r="J104" s="1">
        <v>91474</v>
      </c>
      <c r="M104" s="1">
        <v>26381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716328</v>
      </c>
      <c r="C106" s="1">
        <v>42047</v>
      </c>
      <c r="D106" s="1">
        <v>286331</v>
      </c>
      <c r="E106" s="1">
        <v>44574</v>
      </c>
      <c r="F106" s="1">
        <v>71109</v>
      </c>
      <c r="G106" s="1">
        <v>27759</v>
      </c>
      <c r="I106" s="1">
        <v>3832</v>
      </c>
      <c r="J106" s="1">
        <v>240677</v>
      </c>
      <c r="M106" s="1" t="s">
        <v>33</v>
      </c>
    </row>
    <row r="107" spans="1:13" ht="16" x14ac:dyDescent="0.2">
      <c r="A107" s="7" t="s">
        <v>101</v>
      </c>
      <c r="B107" s="1">
        <v>148112</v>
      </c>
      <c r="C107" s="1">
        <v>9663</v>
      </c>
      <c r="D107" s="1">
        <v>37135</v>
      </c>
      <c r="E107" s="1">
        <v>6880</v>
      </c>
      <c r="F107" s="1">
        <v>27193</v>
      </c>
      <c r="G107" s="1" t="s">
        <v>33</v>
      </c>
      <c r="I107" s="1" t="s">
        <v>33</v>
      </c>
      <c r="J107" s="1">
        <v>67241</v>
      </c>
      <c r="M107" s="1" t="s">
        <v>33</v>
      </c>
    </row>
    <row r="108" spans="1:13" ht="16" x14ac:dyDescent="0.2">
      <c r="A108" s="7" t="s">
        <v>102</v>
      </c>
      <c r="B108" s="1">
        <v>26329</v>
      </c>
      <c r="C108" s="1">
        <v>4380</v>
      </c>
      <c r="D108" s="1" t="s">
        <v>33</v>
      </c>
      <c r="E108" s="1" t="s">
        <v>33</v>
      </c>
      <c r="F108" s="1" t="s">
        <v>33</v>
      </c>
      <c r="G108" s="1" t="s">
        <v>33</v>
      </c>
      <c r="I108" s="1" t="s">
        <v>33</v>
      </c>
      <c r="J108" s="1">
        <v>21949</v>
      </c>
      <c r="M108" s="1" t="s">
        <v>33</v>
      </c>
    </row>
    <row r="109" spans="1:13" ht="16" x14ac:dyDescent="0.2">
      <c r="A109" s="7" t="s">
        <v>103</v>
      </c>
      <c r="B109" s="1" t="s">
        <v>33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210939</v>
      </c>
      <c r="C110" s="1">
        <v>13332</v>
      </c>
      <c r="D110" s="1">
        <v>48593</v>
      </c>
      <c r="E110" s="1">
        <v>6780</v>
      </c>
      <c r="F110" s="1">
        <v>10881</v>
      </c>
      <c r="G110" s="1" t="s">
        <v>33</v>
      </c>
      <c r="I110" s="1">
        <v>13785</v>
      </c>
      <c r="J110" s="1">
        <v>90130</v>
      </c>
      <c r="M110" s="1">
        <v>27437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505404</v>
      </c>
      <c r="C112" s="1">
        <v>36833</v>
      </c>
      <c r="D112" s="1">
        <v>186029</v>
      </c>
      <c r="E112" s="1">
        <v>29178</v>
      </c>
      <c r="F112" s="1">
        <v>52264</v>
      </c>
      <c r="G112" s="1">
        <v>26414</v>
      </c>
      <c r="I112" s="1">
        <v>3832</v>
      </c>
      <c r="J112" s="1">
        <v>170853</v>
      </c>
      <c r="M112" s="1" t="s">
        <v>33</v>
      </c>
    </row>
    <row r="113" spans="1:13" ht="16" x14ac:dyDescent="0.2">
      <c r="A113" s="7" t="s">
        <v>101</v>
      </c>
      <c r="B113" s="1">
        <v>299383</v>
      </c>
      <c r="C113" s="1">
        <v>12765</v>
      </c>
      <c r="D113" s="1">
        <v>126139</v>
      </c>
      <c r="E113" s="1">
        <v>20163</v>
      </c>
      <c r="F113" s="1">
        <v>41176</v>
      </c>
      <c r="G113" s="1">
        <v>1345</v>
      </c>
      <c r="I113" s="1" t="s">
        <v>33</v>
      </c>
      <c r="J113" s="1">
        <v>97795</v>
      </c>
      <c r="M113" s="1" t="s">
        <v>33</v>
      </c>
    </row>
    <row r="114" spans="1:13" ht="16" x14ac:dyDescent="0.2">
      <c r="A114" s="7" t="s">
        <v>102</v>
      </c>
      <c r="B114" s="1">
        <v>77875</v>
      </c>
      <c r="C114" s="1">
        <v>6492</v>
      </c>
      <c r="D114" s="1">
        <v>11298</v>
      </c>
      <c r="E114" s="1">
        <v>2112</v>
      </c>
      <c r="F114" s="1">
        <v>4861</v>
      </c>
      <c r="G114" s="1" t="s">
        <v>33</v>
      </c>
      <c r="I114" s="1" t="s">
        <v>33</v>
      </c>
      <c r="J114" s="1">
        <v>53111</v>
      </c>
      <c r="M114" s="1" t="s">
        <v>33</v>
      </c>
    </row>
    <row r="115" spans="1:13" ht="16" x14ac:dyDescent="0.2">
      <c r="A115" s="7" t="s">
        <v>103</v>
      </c>
      <c r="B115" s="1" t="s">
        <v>33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219045</v>
      </c>
      <c r="C116" s="1">
        <v>13332</v>
      </c>
      <c r="D116" s="1">
        <v>48593</v>
      </c>
      <c r="E116" s="1">
        <v>6780</v>
      </c>
      <c r="F116" s="1">
        <v>10881</v>
      </c>
      <c r="G116" s="1" t="s">
        <v>33</v>
      </c>
      <c r="I116" s="1">
        <v>13785</v>
      </c>
      <c r="J116" s="1">
        <v>98236</v>
      </c>
      <c r="M116" s="1">
        <v>27437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669126</v>
      </c>
      <c r="C118" s="1">
        <v>42743</v>
      </c>
      <c r="D118" s="1">
        <v>272916</v>
      </c>
      <c r="E118" s="1">
        <v>46889</v>
      </c>
      <c r="F118" s="1">
        <v>92172</v>
      </c>
      <c r="G118" s="1">
        <v>26333</v>
      </c>
      <c r="I118" s="1">
        <v>2112</v>
      </c>
      <c r="J118" s="1">
        <v>185961</v>
      </c>
      <c r="M118" s="1" t="s">
        <v>33</v>
      </c>
    </row>
    <row r="119" spans="1:13" ht="16" x14ac:dyDescent="0.2">
      <c r="A119" s="7" t="s">
        <v>101</v>
      </c>
      <c r="B119" s="1">
        <v>169568</v>
      </c>
      <c r="C119" s="1">
        <v>13347</v>
      </c>
      <c r="D119" s="1">
        <v>37732</v>
      </c>
      <c r="E119" s="1">
        <v>4565</v>
      </c>
      <c r="F119" s="1">
        <v>6130</v>
      </c>
      <c r="G119" s="1">
        <v>1426</v>
      </c>
      <c r="I119" s="1">
        <v>1719</v>
      </c>
      <c r="J119" s="1">
        <v>104650</v>
      </c>
      <c r="M119" s="1" t="s">
        <v>33</v>
      </c>
    </row>
    <row r="120" spans="1:13" ht="16" x14ac:dyDescent="0.2">
      <c r="A120" s="7" t="s">
        <v>102</v>
      </c>
      <c r="B120" s="1">
        <v>52075</v>
      </c>
      <c r="C120" s="1" t="s">
        <v>33</v>
      </c>
      <c r="D120" s="1">
        <v>12819</v>
      </c>
      <c r="E120" s="1" t="s">
        <v>33</v>
      </c>
      <c r="F120" s="1" t="s">
        <v>33</v>
      </c>
      <c r="G120" s="1" t="s">
        <v>33</v>
      </c>
      <c r="I120" s="1" t="s">
        <v>33</v>
      </c>
      <c r="J120" s="1">
        <v>39256</v>
      </c>
      <c r="M120" s="1" t="s">
        <v>33</v>
      </c>
    </row>
    <row r="121" spans="1:13" ht="16" x14ac:dyDescent="0.2">
      <c r="A121" s="7" t="s">
        <v>103</v>
      </c>
      <c r="B121" s="1" t="s">
        <v>33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 t="s">
        <v>33</v>
      </c>
      <c r="M121" s="1" t="s">
        <v>33</v>
      </c>
    </row>
    <row r="122" spans="1:13" ht="16" x14ac:dyDescent="0.2">
      <c r="A122" s="7" t="s">
        <v>46</v>
      </c>
      <c r="B122" s="1">
        <v>210939</v>
      </c>
      <c r="C122" s="1">
        <v>13332</v>
      </c>
      <c r="D122" s="1">
        <v>48593</v>
      </c>
      <c r="E122" s="1">
        <v>6780</v>
      </c>
      <c r="F122" s="1">
        <v>10881</v>
      </c>
      <c r="G122" s="1" t="s">
        <v>33</v>
      </c>
      <c r="I122" s="1">
        <v>13785</v>
      </c>
      <c r="J122" s="1">
        <v>90130</v>
      </c>
      <c r="M122" s="1">
        <v>27437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796737</v>
      </c>
      <c r="C124" s="1">
        <v>49598</v>
      </c>
      <c r="D124" s="1">
        <v>285071</v>
      </c>
      <c r="E124" s="1">
        <v>49341</v>
      </c>
      <c r="F124" s="1">
        <v>97124</v>
      </c>
      <c r="G124" s="1">
        <v>27759</v>
      </c>
      <c r="I124" s="1">
        <v>3832</v>
      </c>
      <c r="J124" s="1">
        <v>284012</v>
      </c>
      <c r="M124" s="1" t="s">
        <v>33</v>
      </c>
    </row>
    <row r="125" spans="1:13" ht="16" x14ac:dyDescent="0.2">
      <c r="A125" s="7" t="s">
        <v>101</v>
      </c>
      <c r="B125" s="1">
        <v>76936</v>
      </c>
      <c r="C125" s="1">
        <v>6492</v>
      </c>
      <c r="D125" s="1">
        <v>34318</v>
      </c>
      <c r="E125" s="1">
        <v>2112</v>
      </c>
      <c r="F125" s="1">
        <v>1177</v>
      </c>
      <c r="G125" s="1" t="s">
        <v>33</v>
      </c>
      <c r="I125" s="1" t="s">
        <v>33</v>
      </c>
      <c r="J125" s="1">
        <v>31780</v>
      </c>
      <c r="M125" s="1">
        <v>1056</v>
      </c>
    </row>
    <row r="126" spans="1:13" ht="16" x14ac:dyDescent="0.2">
      <c r="A126" s="7" t="s">
        <v>102</v>
      </c>
      <c r="B126" s="1">
        <v>18151</v>
      </c>
      <c r="C126" s="1" t="s">
        <v>33</v>
      </c>
      <c r="D126" s="1">
        <v>4077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14074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209883</v>
      </c>
      <c r="C128" s="1">
        <v>13332</v>
      </c>
      <c r="D128" s="1">
        <v>48593</v>
      </c>
      <c r="E128" s="1">
        <v>6780</v>
      </c>
      <c r="F128" s="1">
        <v>10881</v>
      </c>
      <c r="G128" s="1" t="s">
        <v>33</v>
      </c>
      <c r="I128" s="1">
        <v>13785</v>
      </c>
      <c r="J128" s="1">
        <v>90130</v>
      </c>
      <c r="M128" s="1">
        <v>26381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805438</v>
      </c>
      <c r="C130" s="1">
        <v>49598</v>
      </c>
      <c r="D130" s="1">
        <v>304403</v>
      </c>
      <c r="E130" s="1">
        <v>49341</v>
      </c>
      <c r="F130" s="1">
        <v>88302</v>
      </c>
      <c r="G130" s="1">
        <v>27759</v>
      </c>
      <c r="I130" s="1">
        <v>3832</v>
      </c>
      <c r="J130" s="1">
        <v>282203</v>
      </c>
      <c r="M130" s="1" t="s">
        <v>33</v>
      </c>
    </row>
    <row r="131" spans="1:13" ht="16" x14ac:dyDescent="0.2">
      <c r="A131" s="7" t="s">
        <v>101</v>
      </c>
      <c r="B131" s="1">
        <v>50844</v>
      </c>
      <c r="C131" s="1">
        <v>2112</v>
      </c>
      <c r="D131" s="1">
        <v>6858</v>
      </c>
      <c r="E131" s="1">
        <v>2112</v>
      </c>
      <c r="F131" s="1">
        <v>4257</v>
      </c>
      <c r="G131" s="1" t="s">
        <v>33</v>
      </c>
      <c r="I131" s="1" t="s">
        <v>33</v>
      </c>
      <c r="J131" s="1">
        <v>35503</v>
      </c>
      <c r="M131" s="1" t="s">
        <v>33</v>
      </c>
    </row>
    <row r="132" spans="1:13" ht="16" x14ac:dyDescent="0.2">
      <c r="A132" s="7" t="s">
        <v>102</v>
      </c>
      <c r="B132" s="1">
        <v>25300</v>
      </c>
      <c r="C132" s="1">
        <v>4380</v>
      </c>
      <c r="D132" s="1">
        <v>8760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12160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220125</v>
      </c>
      <c r="C134" s="1">
        <v>13332</v>
      </c>
      <c r="D134" s="1">
        <v>52037</v>
      </c>
      <c r="E134" s="1">
        <v>6780</v>
      </c>
      <c r="F134" s="1">
        <v>16624</v>
      </c>
      <c r="G134" s="1" t="s">
        <v>33</v>
      </c>
      <c r="I134" s="1">
        <v>13785</v>
      </c>
      <c r="J134" s="1">
        <v>90130</v>
      </c>
      <c r="M134" s="1">
        <v>27437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126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4683783</v>
      </c>
      <c r="C9" s="1">
        <v>672913</v>
      </c>
      <c r="D9" s="1">
        <v>1428888</v>
      </c>
      <c r="E9" s="1">
        <v>321258</v>
      </c>
      <c r="F9" s="1">
        <v>230992</v>
      </c>
      <c r="G9" s="1">
        <v>66751</v>
      </c>
      <c r="H9" s="1">
        <f>SUM(C9:G9)</f>
        <v>2720802</v>
      </c>
      <c r="I9" s="1">
        <v>39152</v>
      </c>
      <c r="J9" s="1">
        <v>1780665</v>
      </c>
      <c r="K9" s="1">
        <f>H9+J9</f>
        <v>4501467</v>
      </c>
      <c r="L9" s="9">
        <f>J9/K9</f>
        <v>0.39557437608672907</v>
      </c>
      <c r="M9" s="1">
        <v>143164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387970</v>
      </c>
      <c r="C11" s="1">
        <v>11388</v>
      </c>
      <c r="D11" s="1">
        <v>167091</v>
      </c>
      <c r="E11" s="1">
        <v>1614</v>
      </c>
      <c r="F11" s="1">
        <v>832</v>
      </c>
      <c r="G11" s="1" t="s">
        <v>33</v>
      </c>
      <c r="I11" s="1" t="s">
        <v>33</v>
      </c>
      <c r="J11" s="1">
        <v>148186</v>
      </c>
      <c r="M11" s="1">
        <v>58860</v>
      </c>
    </row>
    <row r="12" spans="1:13" ht="16" x14ac:dyDescent="0.2">
      <c r="A12" s="7" t="s">
        <v>36</v>
      </c>
      <c r="B12" s="1">
        <v>1254910</v>
      </c>
      <c r="C12" s="1">
        <v>283583</v>
      </c>
      <c r="D12" s="1">
        <v>448346</v>
      </c>
      <c r="E12" s="1">
        <v>145367</v>
      </c>
      <c r="F12" s="1">
        <v>61264</v>
      </c>
      <c r="G12" s="1">
        <v>17511</v>
      </c>
      <c r="I12" s="1">
        <v>9860</v>
      </c>
      <c r="J12" s="1">
        <v>268752</v>
      </c>
      <c r="M12" s="1">
        <v>20227</v>
      </c>
    </row>
    <row r="13" spans="1:13" ht="16" x14ac:dyDescent="0.2">
      <c r="A13" s="7" t="s">
        <v>37</v>
      </c>
      <c r="B13" s="1">
        <v>1271477</v>
      </c>
      <c r="C13" s="1">
        <v>223687</v>
      </c>
      <c r="D13" s="1">
        <v>495565</v>
      </c>
      <c r="E13" s="1">
        <v>83533</v>
      </c>
      <c r="F13" s="1">
        <v>75442</v>
      </c>
      <c r="G13" s="1">
        <v>23492</v>
      </c>
      <c r="I13" s="1" t="s">
        <v>33</v>
      </c>
      <c r="J13" s="1">
        <v>352669</v>
      </c>
      <c r="M13" s="1">
        <v>17089</v>
      </c>
    </row>
    <row r="14" spans="1:13" ht="16" x14ac:dyDescent="0.2">
      <c r="A14" s="7" t="s">
        <v>38</v>
      </c>
      <c r="B14" s="1">
        <v>830728</v>
      </c>
      <c r="C14" s="1">
        <v>117761</v>
      </c>
      <c r="D14" s="1">
        <v>232772</v>
      </c>
      <c r="E14" s="1">
        <v>45556</v>
      </c>
      <c r="F14" s="1">
        <v>42210</v>
      </c>
      <c r="G14" s="1" t="s">
        <v>33</v>
      </c>
      <c r="I14" s="1">
        <v>4640</v>
      </c>
      <c r="J14" s="1">
        <v>351765</v>
      </c>
      <c r="M14" s="1">
        <v>36024</v>
      </c>
    </row>
    <row r="15" spans="1:13" ht="16" x14ac:dyDescent="0.2">
      <c r="A15" s="7" t="s">
        <v>39</v>
      </c>
      <c r="B15" s="1">
        <v>938697</v>
      </c>
      <c r="C15" s="1">
        <v>36494</v>
      </c>
      <c r="D15" s="1">
        <v>85113</v>
      </c>
      <c r="E15" s="1">
        <v>45187</v>
      </c>
      <c r="F15" s="1">
        <v>51245</v>
      </c>
      <c r="G15" s="1">
        <v>25748</v>
      </c>
      <c r="I15" s="1">
        <v>24652</v>
      </c>
      <c r="J15" s="1">
        <v>659292</v>
      </c>
      <c r="M15" s="1">
        <v>10965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2233169</v>
      </c>
      <c r="C17" s="1">
        <v>369419</v>
      </c>
      <c r="D17" s="1">
        <v>739852</v>
      </c>
      <c r="E17" s="1">
        <v>73961</v>
      </c>
      <c r="F17" s="1">
        <v>129024</v>
      </c>
      <c r="G17" s="1">
        <v>22466</v>
      </c>
      <c r="I17" s="1">
        <v>14528</v>
      </c>
      <c r="J17" s="1">
        <v>822902</v>
      </c>
      <c r="M17" s="1">
        <v>61018</v>
      </c>
    </row>
    <row r="18" spans="1:13" ht="16" x14ac:dyDescent="0.2">
      <c r="A18" s="7" t="s">
        <v>41</v>
      </c>
      <c r="B18" s="1">
        <v>2450614</v>
      </c>
      <c r="C18" s="1">
        <v>303494</v>
      </c>
      <c r="D18" s="1">
        <v>689036</v>
      </c>
      <c r="E18" s="1">
        <v>247297</v>
      </c>
      <c r="F18" s="1">
        <v>101969</v>
      </c>
      <c r="G18" s="1">
        <v>44285</v>
      </c>
      <c r="I18" s="1">
        <v>24624</v>
      </c>
      <c r="J18" s="1">
        <v>957763</v>
      </c>
      <c r="M18" s="1">
        <v>82146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2220977</v>
      </c>
      <c r="C20" s="1">
        <v>362102</v>
      </c>
      <c r="D20" s="1">
        <v>734977</v>
      </c>
      <c r="E20" s="1">
        <v>73961</v>
      </c>
      <c r="F20" s="1">
        <v>129024</v>
      </c>
      <c r="G20" s="1">
        <v>22466</v>
      </c>
      <c r="I20" s="1">
        <v>14528</v>
      </c>
      <c r="J20" s="1">
        <v>822902</v>
      </c>
      <c r="M20" s="1">
        <v>61018</v>
      </c>
    </row>
    <row r="21" spans="1:13" ht="16" x14ac:dyDescent="0.2">
      <c r="A21" s="7" t="s">
        <v>43</v>
      </c>
      <c r="B21" s="1">
        <v>2406224</v>
      </c>
      <c r="C21" s="1">
        <v>303494</v>
      </c>
      <c r="D21" s="1">
        <v>682540</v>
      </c>
      <c r="E21" s="1">
        <v>246723</v>
      </c>
      <c r="F21" s="1">
        <v>87616</v>
      </c>
      <c r="G21" s="1">
        <v>40063</v>
      </c>
      <c r="I21" s="1">
        <v>24624</v>
      </c>
      <c r="J21" s="1">
        <v>943591</v>
      </c>
      <c r="M21" s="1">
        <v>77572</v>
      </c>
    </row>
    <row r="22" spans="1:13" ht="16" x14ac:dyDescent="0.2">
      <c r="A22" s="7" t="s">
        <v>44</v>
      </c>
      <c r="B22" s="1">
        <v>9231</v>
      </c>
      <c r="C22" s="1" t="s">
        <v>33</v>
      </c>
      <c r="D22" s="1">
        <v>6496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2735</v>
      </c>
      <c r="M22" s="1" t="s">
        <v>33</v>
      </c>
    </row>
    <row r="23" spans="1:13" ht="16" x14ac:dyDescent="0.2">
      <c r="A23" s="7" t="s">
        <v>45</v>
      </c>
      <c r="B23" s="1">
        <v>14941</v>
      </c>
      <c r="C23" s="1">
        <v>5289</v>
      </c>
      <c r="D23" s="1" t="s">
        <v>33</v>
      </c>
      <c r="E23" s="1">
        <v>574</v>
      </c>
      <c r="F23" s="1" t="s">
        <v>33</v>
      </c>
      <c r="G23" s="1">
        <v>4222</v>
      </c>
      <c r="I23" s="1" t="s">
        <v>33</v>
      </c>
      <c r="J23" s="1">
        <v>4856</v>
      </c>
      <c r="M23" s="1" t="s">
        <v>33</v>
      </c>
    </row>
    <row r="24" spans="1:13" ht="16" x14ac:dyDescent="0.2">
      <c r="A24" s="7" t="s">
        <v>46</v>
      </c>
      <c r="B24" s="1">
        <v>32411</v>
      </c>
      <c r="C24" s="1">
        <v>2029</v>
      </c>
      <c r="D24" s="1">
        <v>4875</v>
      </c>
      <c r="E24" s="1" t="s">
        <v>33</v>
      </c>
      <c r="F24" s="1">
        <v>14353</v>
      </c>
      <c r="G24" s="1" t="s">
        <v>33</v>
      </c>
      <c r="I24" s="1" t="s">
        <v>33</v>
      </c>
      <c r="J24" s="1">
        <v>6580</v>
      </c>
      <c r="M24" s="1">
        <v>4574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79670</v>
      </c>
      <c r="C26" s="1">
        <v>12298</v>
      </c>
      <c r="D26" s="1">
        <v>39237</v>
      </c>
      <c r="E26" s="1">
        <v>2514</v>
      </c>
      <c r="F26" s="1">
        <v>3877</v>
      </c>
      <c r="G26" s="1" t="s">
        <v>33</v>
      </c>
      <c r="I26" s="1" t="s">
        <v>33</v>
      </c>
      <c r="J26" s="1">
        <v>21744</v>
      </c>
      <c r="M26" s="1" t="s">
        <v>33</v>
      </c>
    </row>
    <row r="27" spans="1:13" ht="16" x14ac:dyDescent="0.2">
      <c r="A27" s="7" t="s">
        <v>48</v>
      </c>
      <c r="B27" s="1">
        <v>4269826</v>
      </c>
      <c r="C27" s="1">
        <v>626914</v>
      </c>
      <c r="D27" s="1">
        <v>1244990</v>
      </c>
      <c r="E27" s="1">
        <v>292270</v>
      </c>
      <c r="F27" s="1">
        <v>223563</v>
      </c>
      <c r="G27" s="1">
        <v>66751</v>
      </c>
      <c r="I27" s="1">
        <v>39152</v>
      </c>
      <c r="J27" s="1">
        <v>1664922</v>
      </c>
      <c r="M27" s="1">
        <v>111265</v>
      </c>
    </row>
    <row r="28" spans="1:13" ht="16" x14ac:dyDescent="0.2">
      <c r="A28" s="7" t="s">
        <v>49</v>
      </c>
      <c r="B28" s="1">
        <v>156953</v>
      </c>
      <c r="C28" s="1">
        <v>16205</v>
      </c>
      <c r="D28" s="1">
        <v>64229</v>
      </c>
      <c r="E28" s="1">
        <v>22795</v>
      </c>
      <c r="F28" s="1">
        <v>1488</v>
      </c>
      <c r="G28" s="1" t="s">
        <v>33</v>
      </c>
      <c r="I28" s="1" t="s">
        <v>33</v>
      </c>
      <c r="J28" s="1">
        <v>40535</v>
      </c>
      <c r="M28" s="1">
        <v>11701</v>
      </c>
    </row>
    <row r="29" spans="1:13" ht="16" x14ac:dyDescent="0.2">
      <c r="A29" s="7" t="s">
        <v>50</v>
      </c>
      <c r="B29" s="1">
        <v>67232</v>
      </c>
      <c r="C29" s="1">
        <v>6214</v>
      </c>
      <c r="D29" s="1">
        <v>37551</v>
      </c>
      <c r="E29" s="1">
        <v>3679</v>
      </c>
      <c r="F29" s="1">
        <v>2065</v>
      </c>
      <c r="G29" s="1" t="s">
        <v>33</v>
      </c>
      <c r="I29" s="1" t="s">
        <v>33</v>
      </c>
      <c r="J29" s="1">
        <v>17723</v>
      </c>
      <c r="M29" s="1" t="s">
        <v>33</v>
      </c>
    </row>
    <row r="30" spans="1:13" ht="16" x14ac:dyDescent="0.2">
      <c r="A30" s="7" t="s">
        <v>51</v>
      </c>
      <c r="B30" s="1">
        <v>76964</v>
      </c>
      <c r="C30" s="1">
        <v>7485</v>
      </c>
      <c r="D30" s="1">
        <v>41231</v>
      </c>
      <c r="E30" s="1" t="s">
        <v>33</v>
      </c>
      <c r="F30" s="1" t="s">
        <v>33</v>
      </c>
      <c r="G30" s="1" t="s">
        <v>33</v>
      </c>
      <c r="I30" s="1" t="s">
        <v>33</v>
      </c>
      <c r="J30" s="1">
        <v>12624</v>
      </c>
      <c r="M30" s="1">
        <v>15625</v>
      </c>
    </row>
    <row r="31" spans="1:13" ht="16" x14ac:dyDescent="0.2">
      <c r="A31" s="7" t="s">
        <v>46</v>
      </c>
      <c r="B31" s="1">
        <v>33138</v>
      </c>
      <c r="C31" s="1">
        <v>3796</v>
      </c>
      <c r="D31" s="1">
        <v>1650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23117</v>
      </c>
      <c r="M31" s="1">
        <v>4574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242831</v>
      </c>
      <c r="C33" s="1">
        <v>28503</v>
      </c>
      <c r="D33" s="1">
        <v>106939</v>
      </c>
      <c r="E33" s="1">
        <v>25309</v>
      </c>
      <c r="F33" s="1">
        <v>5364</v>
      </c>
      <c r="G33" s="1" t="s">
        <v>33</v>
      </c>
      <c r="I33" s="1" t="s">
        <v>33</v>
      </c>
      <c r="J33" s="1">
        <v>65014</v>
      </c>
      <c r="M33" s="1">
        <v>11701</v>
      </c>
    </row>
    <row r="34" spans="1:13" ht="16" x14ac:dyDescent="0.2">
      <c r="A34" s="7" t="s">
        <v>53</v>
      </c>
      <c r="B34" s="1">
        <v>4226917</v>
      </c>
      <c r="C34" s="1">
        <v>621626</v>
      </c>
      <c r="D34" s="1">
        <v>1240115</v>
      </c>
      <c r="E34" s="1">
        <v>292270</v>
      </c>
      <c r="F34" s="1">
        <v>209210</v>
      </c>
      <c r="G34" s="1">
        <v>62530</v>
      </c>
      <c r="I34" s="1">
        <v>39152</v>
      </c>
      <c r="J34" s="1">
        <v>1650750</v>
      </c>
      <c r="M34" s="1">
        <v>111265</v>
      </c>
    </row>
    <row r="35" spans="1:13" ht="16" x14ac:dyDescent="0.2">
      <c r="A35" s="7" t="s">
        <v>54</v>
      </c>
      <c r="B35" s="1">
        <v>155090</v>
      </c>
      <c r="C35" s="1">
        <v>18987</v>
      </c>
      <c r="D35" s="1">
        <v>75309</v>
      </c>
      <c r="E35" s="1">
        <v>3679</v>
      </c>
      <c r="F35" s="1">
        <v>2065</v>
      </c>
      <c r="G35" s="1">
        <v>4222</v>
      </c>
      <c r="I35" s="1" t="s">
        <v>33</v>
      </c>
      <c r="J35" s="1">
        <v>35203</v>
      </c>
      <c r="M35" s="1">
        <v>15625</v>
      </c>
    </row>
    <row r="36" spans="1:13" ht="16" x14ac:dyDescent="0.2">
      <c r="A36" s="7" t="s">
        <v>46</v>
      </c>
      <c r="B36" s="1">
        <v>58946</v>
      </c>
      <c r="C36" s="1">
        <v>3796</v>
      </c>
      <c r="D36" s="1">
        <v>6525</v>
      </c>
      <c r="E36" s="1" t="s">
        <v>33</v>
      </c>
      <c r="F36" s="1">
        <v>14353</v>
      </c>
      <c r="G36" s="1" t="s">
        <v>33</v>
      </c>
      <c r="I36" s="1" t="s">
        <v>33</v>
      </c>
      <c r="J36" s="1">
        <v>29697</v>
      </c>
      <c r="M36" s="1">
        <v>4574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348581</v>
      </c>
      <c r="C38" s="1">
        <v>46470</v>
      </c>
      <c r="D38" s="1">
        <v>132638</v>
      </c>
      <c r="E38" s="1">
        <v>12268</v>
      </c>
      <c r="F38" s="1">
        <v>15185</v>
      </c>
      <c r="G38" s="1" t="s">
        <v>33</v>
      </c>
      <c r="H38" s="1">
        <f>SUM(C38:G38)</f>
        <v>206561</v>
      </c>
      <c r="I38" s="1" t="s">
        <v>33</v>
      </c>
      <c r="J38" s="1">
        <v>132552</v>
      </c>
      <c r="K38" s="1">
        <f>H38+J38</f>
        <v>339113</v>
      </c>
      <c r="L38" s="9">
        <f>J38/K38</f>
        <v>0.39087855670528704</v>
      </c>
      <c r="M38" s="1">
        <v>9469</v>
      </c>
    </row>
    <row r="39" spans="1:13" ht="16" x14ac:dyDescent="0.2">
      <c r="A39" s="7" t="s">
        <v>56</v>
      </c>
      <c r="B39" s="1">
        <v>2496292</v>
      </c>
      <c r="C39" s="1">
        <v>291807</v>
      </c>
      <c r="D39" s="1">
        <v>776741</v>
      </c>
      <c r="E39" s="1">
        <v>139949</v>
      </c>
      <c r="F39" s="1">
        <v>138821</v>
      </c>
      <c r="G39" s="1">
        <v>62186</v>
      </c>
      <c r="H39" s="1">
        <f t="shared" ref="H39:H40" si="0">SUM(C39:G39)</f>
        <v>1409504</v>
      </c>
      <c r="I39" s="1">
        <v>34512</v>
      </c>
      <c r="J39" s="1">
        <v>1034214</v>
      </c>
      <c r="K39" s="1">
        <f t="shared" ref="K39:K40" si="1">H39+J39</f>
        <v>2443718</v>
      </c>
      <c r="L39" s="9">
        <f t="shared" ref="L39:L40" si="2">J39/K39</f>
        <v>0.42321331675749818</v>
      </c>
      <c r="M39" s="1">
        <v>18063</v>
      </c>
    </row>
    <row r="40" spans="1:13" ht="16" x14ac:dyDescent="0.2">
      <c r="A40" s="7" t="s">
        <v>57</v>
      </c>
      <c r="B40" s="1">
        <v>1416734</v>
      </c>
      <c r="C40" s="1">
        <v>222486</v>
      </c>
      <c r="D40" s="1">
        <v>357492</v>
      </c>
      <c r="E40" s="1">
        <v>126067</v>
      </c>
      <c r="F40" s="1">
        <v>54439</v>
      </c>
      <c r="G40" s="1">
        <v>4565</v>
      </c>
      <c r="H40" s="1">
        <f t="shared" si="0"/>
        <v>765049</v>
      </c>
      <c r="I40" s="1">
        <v>4640</v>
      </c>
      <c r="J40" s="1">
        <v>544845</v>
      </c>
      <c r="K40" s="1">
        <f t="shared" si="1"/>
        <v>1309894</v>
      </c>
      <c r="L40" s="9">
        <f t="shared" si="2"/>
        <v>0.41594587042921033</v>
      </c>
      <c r="M40" s="1">
        <v>102199</v>
      </c>
    </row>
    <row r="41" spans="1:13" ht="16" x14ac:dyDescent="0.2">
      <c r="A41" s="7" t="s">
        <v>58</v>
      </c>
      <c r="B41" s="1">
        <v>299224</v>
      </c>
      <c r="C41" s="1">
        <v>54660</v>
      </c>
      <c r="D41" s="1">
        <v>120573</v>
      </c>
      <c r="E41" s="1">
        <v>42973</v>
      </c>
      <c r="F41" s="1">
        <v>22549</v>
      </c>
      <c r="G41" s="1" t="s">
        <v>33</v>
      </c>
      <c r="I41" s="1" t="s">
        <v>33</v>
      </c>
      <c r="J41" s="1">
        <v>45036</v>
      </c>
      <c r="M41" s="1">
        <v>13433</v>
      </c>
    </row>
    <row r="42" spans="1:13" ht="16" x14ac:dyDescent="0.2">
      <c r="A42" s="7" t="s">
        <v>59</v>
      </c>
      <c r="B42" s="1">
        <v>122952</v>
      </c>
      <c r="C42" s="1">
        <v>57490</v>
      </c>
      <c r="D42" s="1">
        <v>41445</v>
      </c>
      <c r="E42" s="1" t="s">
        <v>33</v>
      </c>
      <c r="F42" s="1" t="s">
        <v>33</v>
      </c>
      <c r="G42" s="1" t="s">
        <v>33</v>
      </c>
      <c r="I42" s="1" t="s">
        <v>33</v>
      </c>
      <c r="J42" s="1">
        <v>24017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247048</v>
      </c>
      <c r="C44" s="1" t="s">
        <v>33</v>
      </c>
      <c r="D44" s="1">
        <v>58767</v>
      </c>
      <c r="E44" s="1" t="s">
        <v>33</v>
      </c>
      <c r="F44" s="1">
        <v>14353</v>
      </c>
      <c r="G44" s="1" t="s">
        <v>33</v>
      </c>
      <c r="I44" s="1" t="s">
        <v>33</v>
      </c>
      <c r="J44" s="1">
        <v>149891</v>
      </c>
      <c r="M44" s="1">
        <v>24038</v>
      </c>
    </row>
    <row r="45" spans="1:13" ht="16" x14ac:dyDescent="0.2">
      <c r="A45" s="7" t="s">
        <v>61</v>
      </c>
      <c r="B45" s="1">
        <v>917303</v>
      </c>
      <c r="C45" s="1">
        <v>44104</v>
      </c>
      <c r="D45" s="1">
        <v>258005</v>
      </c>
      <c r="E45" s="1">
        <v>45889</v>
      </c>
      <c r="F45" s="1">
        <v>61773</v>
      </c>
      <c r="G45" s="1">
        <v>18396</v>
      </c>
      <c r="I45" s="1">
        <v>15881</v>
      </c>
      <c r="J45" s="1">
        <v>453829</v>
      </c>
      <c r="M45" s="1">
        <v>19426</v>
      </c>
    </row>
    <row r="46" spans="1:13" ht="16" x14ac:dyDescent="0.2">
      <c r="A46" s="7" t="s">
        <v>175</v>
      </c>
      <c r="C46" s="1">
        <f>SUM(C44:C45)</f>
        <v>44104</v>
      </c>
      <c r="D46" s="1">
        <f>SUM(D44:D45)</f>
        <v>316772</v>
      </c>
      <c r="E46" s="1">
        <f>SUM(E44:E45)</f>
        <v>45889</v>
      </c>
      <c r="F46" s="1">
        <f>SUM(F44:F45)</f>
        <v>76126</v>
      </c>
      <c r="G46" s="1">
        <f>SUM(G44:G45)</f>
        <v>18396</v>
      </c>
      <c r="H46" s="1">
        <f>SUM(C46:G46)</f>
        <v>501287</v>
      </c>
      <c r="J46" s="1">
        <f>SUM(J44:J45)</f>
        <v>603720</v>
      </c>
      <c r="K46" s="1">
        <f>H46+J46</f>
        <v>1105007</v>
      </c>
      <c r="L46" s="9">
        <f>J46/K46</f>
        <v>0.54634948013903983</v>
      </c>
    </row>
    <row r="47" spans="1:13" ht="16" x14ac:dyDescent="0.2">
      <c r="A47" s="7" t="s">
        <v>62</v>
      </c>
      <c r="B47" s="1">
        <v>1719470</v>
      </c>
      <c r="C47" s="1">
        <v>192352</v>
      </c>
      <c r="D47" s="1">
        <v>642863</v>
      </c>
      <c r="E47" s="1">
        <v>55845</v>
      </c>
      <c r="F47" s="1">
        <v>74768</v>
      </c>
      <c r="G47" s="1">
        <v>37045</v>
      </c>
      <c r="H47" s="1">
        <f>SUM(C47:G47)</f>
        <v>1002873</v>
      </c>
      <c r="I47" s="1">
        <v>2580</v>
      </c>
      <c r="J47" s="1">
        <v>637606</v>
      </c>
      <c r="K47" s="1">
        <f>H47+J47</f>
        <v>1640479</v>
      </c>
      <c r="L47" s="9">
        <f>J47/K47</f>
        <v>0.38867062607933417</v>
      </c>
      <c r="M47" s="1">
        <v>76411</v>
      </c>
    </row>
    <row r="48" spans="1:13" ht="16" x14ac:dyDescent="0.2">
      <c r="A48" s="7" t="s">
        <v>63</v>
      </c>
      <c r="B48" s="1">
        <v>1799961</v>
      </c>
      <c r="C48" s="1">
        <v>436456</v>
      </c>
      <c r="D48" s="1">
        <v>469253</v>
      </c>
      <c r="E48" s="1">
        <v>219524</v>
      </c>
      <c r="F48" s="1">
        <v>80098</v>
      </c>
      <c r="G48" s="1">
        <v>11310</v>
      </c>
      <c r="I48" s="1">
        <v>20691</v>
      </c>
      <c r="J48" s="1">
        <v>539339</v>
      </c>
      <c r="M48" s="1">
        <v>23290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2650568</v>
      </c>
      <c r="C50" s="1">
        <v>394669</v>
      </c>
      <c r="D50" s="1">
        <v>770510</v>
      </c>
      <c r="E50" s="1">
        <v>165008</v>
      </c>
      <c r="F50" s="1">
        <v>175416</v>
      </c>
      <c r="G50" s="1">
        <v>43600</v>
      </c>
      <c r="I50" s="1">
        <v>35455</v>
      </c>
      <c r="J50" s="1">
        <v>1016050</v>
      </c>
      <c r="M50" s="1">
        <v>49859</v>
      </c>
    </row>
    <row r="51" spans="1:13" ht="16" x14ac:dyDescent="0.2">
      <c r="A51" s="7" t="s">
        <v>65</v>
      </c>
      <c r="B51" s="1">
        <v>249712</v>
      </c>
      <c r="C51" s="1">
        <v>11400</v>
      </c>
      <c r="D51" s="1">
        <v>44121</v>
      </c>
      <c r="E51" s="1">
        <v>14696</v>
      </c>
      <c r="F51" s="1">
        <v>18357</v>
      </c>
      <c r="G51" s="1">
        <v>5060</v>
      </c>
      <c r="I51" s="1" t="s">
        <v>33</v>
      </c>
      <c r="J51" s="1">
        <v>151975</v>
      </c>
      <c r="M51" s="1">
        <v>4103</v>
      </c>
    </row>
    <row r="52" spans="1:13" ht="16" x14ac:dyDescent="0.2">
      <c r="A52" s="7" t="s">
        <v>66</v>
      </c>
      <c r="B52" s="1">
        <v>498050</v>
      </c>
      <c r="C52" s="1">
        <v>56462</v>
      </c>
      <c r="D52" s="1">
        <v>154711</v>
      </c>
      <c r="E52" s="1">
        <v>23645</v>
      </c>
      <c r="F52" s="1">
        <v>12255</v>
      </c>
      <c r="G52" s="1" t="s">
        <v>33</v>
      </c>
      <c r="I52" s="1" t="s">
        <v>33</v>
      </c>
      <c r="J52" s="1">
        <v>248947</v>
      </c>
      <c r="M52" s="1">
        <v>2029</v>
      </c>
    </row>
    <row r="53" spans="1:13" ht="16" x14ac:dyDescent="0.2">
      <c r="A53" s="7" t="s">
        <v>67</v>
      </c>
      <c r="B53" s="1">
        <v>1275394</v>
      </c>
      <c r="C53" s="1">
        <v>210382</v>
      </c>
      <c r="D53" s="1">
        <v>459546</v>
      </c>
      <c r="E53" s="1">
        <v>117908</v>
      </c>
      <c r="F53" s="1">
        <v>24964</v>
      </c>
      <c r="G53" s="1">
        <v>18091</v>
      </c>
      <c r="I53" s="1">
        <v>3697</v>
      </c>
      <c r="J53" s="1">
        <v>356830</v>
      </c>
      <c r="M53" s="1">
        <v>83975</v>
      </c>
    </row>
    <row r="54" spans="1:13" ht="16" x14ac:dyDescent="0.2">
      <c r="A54" s="7" t="s">
        <v>46</v>
      </c>
      <c r="B54" s="1">
        <v>10060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6862</v>
      </c>
      <c r="M54" s="1">
        <v>3198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346084</v>
      </c>
      <c r="C56" s="1">
        <v>44502</v>
      </c>
      <c r="D56" s="1">
        <v>129222</v>
      </c>
      <c r="E56" s="1">
        <v>26406</v>
      </c>
      <c r="F56" s="1">
        <v>8939</v>
      </c>
      <c r="G56" s="1">
        <v>6783</v>
      </c>
      <c r="I56" s="1">
        <v>2580</v>
      </c>
      <c r="J56" s="1">
        <v>126277</v>
      </c>
      <c r="M56" s="1">
        <v>1376</v>
      </c>
    </row>
    <row r="57" spans="1:13" ht="16" x14ac:dyDescent="0.2">
      <c r="A57" s="7" t="s">
        <v>69</v>
      </c>
      <c r="B57" s="1">
        <v>1272700</v>
      </c>
      <c r="C57" s="1">
        <v>227252</v>
      </c>
      <c r="D57" s="1">
        <v>300618</v>
      </c>
      <c r="E57" s="1">
        <v>96520</v>
      </c>
      <c r="F57" s="1">
        <v>44744</v>
      </c>
      <c r="G57" s="1">
        <v>12740</v>
      </c>
      <c r="I57" s="1">
        <v>11012</v>
      </c>
      <c r="J57" s="1">
        <v>556319</v>
      </c>
      <c r="M57" s="1">
        <v>23494</v>
      </c>
    </row>
    <row r="58" spans="1:13" ht="16" x14ac:dyDescent="0.2">
      <c r="A58" s="7" t="s">
        <v>70</v>
      </c>
      <c r="B58" s="1">
        <v>996875</v>
      </c>
      <c r="C58" s="1">
        <v>132417</v>
      </c>
      <c r="D58" s="1">
        <v>325392</v>
      </c>
      <c r="E58" s="1">
        <v>65144</v>
      </c>
      <c r="F58" s="1">
        <v>70247</v>
      </c>
      <c r="G58" s="1">
        <v>3487</v>
      </c>
      <c r="I58" s="1">
        <v>22072</v>
      </c>
      <c r="J58" s="1">
        <v>325559</v>
      </c>
      <c r="M58" s="1">
        <v>52556</v>
      </c>
    </row>
    <row r="59" spans="1:13" ht="16" x14ac:dyDescent="0.2">
      <c r="A59" s="7" t="s">
        <v>71</v>
      </c>
      <c r="B59" s="1">
        <v>1075158</v>
      </c>
      <c r="C59" s="1">
        <v>146674</v>
      </c>
      <c r="D59" s="1">
        <v>342369</v>
      </c>
      <c r="E59" s="1">
        <v>50654</v>
      </c>
      <c r="F59" s="1">
        <v>57064</v>
      </c>
      <c r="G59" s="1">
        <v>33076</v>
      </c>
      <c r="I59" s="1">
        <v>3487</v>
      </c>
      <c r="J59" s="1">
        <v>385563</v>
      </c>
      <c r="M59" s="1">
        <v>56270</v>
      </c>
    </row>
    <row r="60" spans="1:13" ht="16" x14ac:dyDescent="0.2">
      <c r="A60" s="7" t="s">
        <v>72</v>
      </c>
      <c r="B60" s="1">
        <v>425879</v>
      </c>
      <c r="C60" s="1">
        <v>44353</v>
      </c>
      <c r="D60" s="1">
        <v>175370</v>
      </c>
      <c r="E60" s="1">
        <v>43346</v>
      </c>
      <c r="F60" s="1">
        <v>15868</v>
      </c>
      <c r="G60" s="1">
        <v>1878</v>
      </c>
      <c r="I60" s="1" t="s">
        <v>33</v>
      </c>
      <c r="J60" s="1">
        <v>135596</v>
      </c>
      <c r="M60" s="1">
        <v>9469</v>
      </c>
    </row>
    <row r="61" spans="1:13" ht="16" x14ac:dyDescent="0.2">
      <c r="A61" s="7" t="s">
        <v>73</v>
      </c>
      <c r="B61" s="1">
        <v>320543</v>
      </c>
      <c r="C61" s="1">
        <v>53315</v>
      </c>
      <c r="D61" s="1">
        <v>113433</v>
      </c>
      <c r="E61" s="1">
        <v>39188</v>
      </c>
      <c r="F61" s="1">
        <v>11404</v>
      </c>
      <c r="G61" s="1">
        <v>8787</v>
      </c>
      <c r="I61" s="1" t="s">
        <v>33</v>
      </c>
      <c r="J61" s="1">
        <v>94416</v>
      </c>
      <c r="M61" s="1" t="s">
        <v>33</v>
      </c>
    </row>
    <row r="62" spans="1:13" ht="16" x14ac:dyDescent="0.2">
      <c r="A62" s="7" t="s">
        <v>74</v>
      </c>
      <c r="B62" s="1">
        <v>246544</v>
      </c>
      <c r="C62" s="1">
        <v>24399</v>
      </c>
      <c r="D62" s="1">
        <v>42483</v>
      </c>
      <c r="E62" s="1" t="s">
        <v>33</v>
      </c>
      <c r="F62" s="1">
        <v>22726</v>
      </c>
      <c r="G62" s="1" t="s">
        <v>33</v>
      </c>
      <c r="I62" s="1" t="s">
        <v>33</v>
      </c>
      <c r="J62" s="1">
        <v>156936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2007968</v>
      </c>
      <c r="C64" s="1">
        <v>283991</v>
      </c>
      <c r="D64" s="1">
        <v>693760</v>
      </c>
      <c r="E64" s="1">
        <v>107291</v>
      </c>
      <c r="F64" s="1">
        <v>100589</v>
      </c>
      <c r="G64" s="1">
        <v>31699</v>
      </c>
      <c r="H64" s="1">
        <f>SUM(C64:G64)</f>
        <v>1217330</v>
      </c>
      <c r="I64" s="1">
        <v>3487</v>
      </c>
      <c r="J64" s="1">
        <v>702851</v>
      </c>
      <c r="K64" s="1">
        <f>H64+J64</f>
        <v>1920181</v>
      </c>
      <c r="L64" s="9">
        <f>J64/K64</f>
        <v>0.36603372286258429</v>
      </c>
      <c r="M64" s="1">
        <v>84300</v>
      </c>
    </row>
    <row r="65" spans="1:13" ht="16" x14ac:dyDescent="0.2">
      <c r="A65" s="7" t="s">
        <v>46</v>
      </c>
      <c r="B65" s="1">
        <v>2675815</v>
      </c>
      <c r="C65" s="1">
        <v>388922</v>
      </c>
      <c r="D65" s="1">
        <v>735128</v>
      </c>
      <c r="E65" s="1">
        <v>213967</v>
      </c>
      <c r="F65" s="1">
        <v>130403</v>
      </c>
      <c r="G65" s="1">
        <v>35053</v>
      </c>
      <c r="H65" s="1">
        <f>SUM(C65:G65)</f>
        <v>1503473</v>
      </c>
      <c r="I65" s="1">
        <v>35664</v>
      </c>
      <c r="J65" s="1">
        <v>1077814</v>
      </c>
      <c r="K65" s="1">
        <f>H65+J65</f>
        <v>2581287</v>
      </c>
      <c r="L65" s="9">
        <f>J65/K65</f>
        <v>0.41754907532560309</v>
      </c>
      <c r="M65" s="1">
        <v>58864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237865</v>
      </c>
      <c r="C67" s="1">
        <v>1368</v>
      </c>
      <c r="D67" s="1">
        <v>44338</v>
      </c>
      <c r="E67" s="1">
        <v>9180</v>
      </c>
      <c r="F67" s="1">
        <v>4423</v>
      </c>
      <c r="G67" s="1" t="s">
        <v>33</v>
      </c>
      <c r="I67" s="1" t="s">
        <v>33</v>
      </c>
      <c r="J67" s="1">
        <v>178557</v>
      </c>
      <c r="M67" s="1" t="s">
        <v>33</v>
      </c>
    </row>
    <row r="68" spans="1:13" ht="16" x14ac:dyDescent="0.2">
      <c r="A68" s="7" t="s">
        <v>77</v>
      </c>
      <c r="B68" s="1">
        <v>240063</v>
      </c>
      <c r="C68" s="1">
        <v>33236</v>
      </c>
      <c r="D68" s="1">
        <v>81878</v>
      </c>
      <c r="E68" s="1">
        <v>6383</v>
      </c>
      <c r="F68" s="1">
        <v>1272</v>
      </c>
      <c r="G68" s="1">
        <v>4565</v>
      </c>
      <c r="I68" s="1" t="s">
        <v>33</v>
      </c>
      <c r="J68" s="1">
        <v>112730</v>
      </c>
      <c r="M68" s="1" t="s">
        <v>33</v>
      </c>
    </row>
    <row r="69" spans="1:13" ht="16" x14ac:dyDescent="0.2">
      <c r="A69" s="7" t="s">
        <v>176</v>
      </c>
      <c r="C69" s="1">
        <f>SUM(C67:C68)</f>
        <v>34604</v>
      </c>
      <c r="D69" s="1">
        <f>SUM(D67:D68)</f>
        <v>126216</v>
      </c>
      <c r="E69" s="1">
        <f>SUM(E67:E68)</f>
        <v>15563</v>
      </c>
      <c r="F69" s="1">
        <f>SUM(F67:F68)</f>
        <v>5695</v>
      </c>
      <c r="G69" s="1">
        <f>SUM(G67:G68)</f>
        <v>4565</v>
      </c>
      <c r="H69" s="1">
        <f>SUM(C67:G69)</f>
        <v>373286</v>
      </c>
      <c r="J69" s="1">
        <f>SUM(J67:J68)</f>
        <v>291287</v>
      </c>
      <c r="K69" s="1">
        <f>SUM(H69+J69)</f>
        <v>664573</v>
      </c>
      <c r="L69" s="9">
        <f>J69/K69</f>
        <v>0.43830700314337173</v>
      </c>
    </row>
    <row r="70" spans="1:13" x14ac:dyDescent="0.2">
      <c r="A70" s="7"/>
    </row>
    <row r="71" spans="1:13" ht="16" x14ac:dyDescent="0.2">
      <c r="A71" s="7" t="s">
        <v>78</v>
      </c>
      <c r="B71" s="1">
        <v>335703</v>
      </c>
      <c r="C71" s="1">
        <v>33842</v>
      </c>
      <c r="D71" s="1">
        <v>78781</v>
      </c>
      <c r="E71" s="1">
        <v>8237</v>
      </c>
      <c r="F71" s="1">
        <v>60797</v>
      </c>
      <c r="G71" s="1">
        <v>15529</v>
      </c>
      <c r="I71" s="1" t="s">
        <v>33</v>
      </c>
      <c r="J71" s="1">
        <v>138517</v>
      </c>
      <c r="M71" s="1" t="s">
        <v>33</v>
      </c>
    </row>
    <row r="72" spans="1:13" ht="16" x14ac:dyDescent="0.2">
      <c r="A72" s="7" t="s">
        <v>79</v>
      </c>
      <c r="B72" s="1">
        <v>635736</v>
      </c>
      <c r="C72" s="1">
        <v>53005</v>
      </c>
      <c r="D72" s="1">
        <v>302279</v>
      </c>
      <c r="E72" s="1">
        <v>27482</v>
      </c>
      <c r="F72" s="1">
        <v>41105</v>
      </c>
      <c r="G72" s="1">
        <v>18180</v>
      </c>
      <c r="I72" s="1" t="s">
        <v>33</v>
      </c>
      <c r="J72" s="1">
        <v>193684</v>
      </c>
      <c r="M72" s="1" t="s">
        <v>33</v>
      </c>
    </row>
    <row r="73" spans="1:13" ht="16" x14ac:dyDescent="0.2">
      <c r="A73" s="7" t="s">
        <v>80</v>
      </c>
      <c r="B73" s="1">
        <v>428150</v>
      </c>
      <c r="C73" s="1">
        <v>38250</v>
      </c>
      <c r="D73" s="1">
        <v>125458</v>
      </c>
      <c r="E73" s="1">
        <v>45317</v>
      </c>
      <c r="F73" s="1">
        <v>12006</v>
      </c>
      <c r="G73" s="1">
        <v>5160</v>
      </c>
      <c r="I73" s="1">
        <v>3697</v>
      </c>
      <c r="J73" s="1">
        <v>198263</v>
      </c>
      <c r="M73" s="1" t="s">
        <v>33</v>
      </c>
    </row>
    <row r="74" spans="1:13" ht="16" x14ac:dyDescent="0.2">
      <c r="A74" s="7" t="s">
        <v>81</v>
      </c>
      <c r="B74" s="1">
        <v>668210</v>
      </c>
      <c r="C74" s="1">
        <v>166348</v>
      </c>
      <c r="D74" s="1">
        <v>214264</v>
      </c>
      <c r="E74" s="1">
        <v>68637</v>
      </c>
      <c r="F74" s="1">
        <v>20728</v>
      </c>
      <c r="G74" s="1">
        <v>5060</v>
      </c>
      <c r="H74" s="1">
        <f>SUM(C74:G74)</f>
        <v>475037</v>
      </c>
      <c r="I74" s="1" t="s">
        <v>33</v>
      </c>
      <c r="J74" s="1">
        <v>191144</v>
      </c>
      <c r="K74" s="1">
        <f>H74+J74</f>
        <v>666181</v>
      </c>
      <c r="L74" s="9">
        <f>J74/K74</f>
        <v>0.28692502488062555</v>
      </c>
      <c r="M74" s="1">
        <v>2029</v>
      </c>
    </row>
    <row r="75" spans="1:13" ht="16" x14ac:dyDescent="0.2">
      <c r="A75" s="7" t="s">
        <v>82</v>
      </c>
      <c r="B75" s="1">
        <v>449546</v>
      </c>
      <c r="C75" s="1">
        <v>88014</v>
      </c>
      <c r="D75" s="1">
        <v>164831</v>
      </c>
      <c r="E75" s="1">
        <v>35363</v>
      </c>
      <c r="F75" s="1">
        <v>18488</v>
      </c>
      <c r="G75" s="1">
        <v>11296</v>
      </c>
      <c r="I75" s="1" t="s">
        <v>33</v>
      </c>
      <c r="J75" s="1">
        <v>131553</v>
      </c>
      <c r="M75" s="1" t="s">
        <v>33</v>
      </c>
    </row>
    <row r="76" spans="1:13" ht="16" x14ac:dyDescent="0.2">
      <c r="A76" s="7" t="s">
        <v>83</v>
      </c>
      <c r="B76" s="1">
        <v>480387</v>
      </c>
      <c r="C76" s="1">
        <v>177299</v>
      </c>
      <c r="D76" s="1">
        <v>155705</v>
      </c>
      <c r="E76" s="1">
        <v>42611</v>
      </c>
      <c r="F76" s="1">
        <v>28016</v>
      </c>
      <c r="G76" s="1">
        <v>1878</v>
      </c>
      <c r="I76" s="1" t="s">
        <v>33</v>
      </c>
      <c r="J76" s="1">
        <v>74878</v>
      </c>
      <c r="M76" s="1" t="s">
        <v>33</v>
      </c>
    </row>
    <row r="77" spans="1:13" ht="16" x14ac:dyDescent="0.2">
      <c r="A77" s="7" t="s">
        <v>46</v>
      </c>
      <c r="B77" s="1">
        <v>1208123</v>
      </c>
      <c r="C77" s="1">
        <v>81550</v>
      </c>
      <c r="D77" s="1">
        <v>261354</v>
      </c>
      <c r="E77" s="1">
        <v>78047</v>
      </c>
      <c r="F77" s="1">
        <v>44158</v>
      </c>
      <c r="G77" s="1">
        <v>5084</v>
      </c>
      <c r="I77" s="1">
        <v>35455</v>
      </c>
      <c r="J77" s="1">
        <v>561339</v>
      </c>
      <c r="M77" s="1">
        <v>141135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3319591</v>
      </c>
      <c r="C79" s="1">
        <v>620815</v>
      </c>
      <c r="D79" s="1">
        <v>1114667</v>
      </c>
      <c r="E79" s="1">
        <v>234692</v>
      </c>
      <c r="F79" s="1">
        <v>177602</v>
      </c>
      <c r="G79" s="1">
        <v>61324</v>
      </c>
      <c r="I79" s="1">
        <v>6277</v>
      </c>
      <c r="J79" s="1">
        <v>1102186</v>
      </c>
      <c r="M79" s="1">
        <v>2029</v>
      </c>
    </row>
    <row r="80" spans="1:13" ht="16" x14ac:dyDescent="0.2">
      <c r="A80" s="7" t="s">
        <v>85</v>
      </c>
      <c r="B80" s="1">
        <v>1766015</v>
      </c>
      <c r="C80" s="1">
        <v>259814</v>
      </c>
      <c r="D80" s="1">
        <v>721540</v>
      </c>
      <c r="E80" s="1">
        <v>110780</v>
      </c>
      <c r="F80" s="1">
        <v>86928</v>
      </c>
      <c r="G80" s="1">
        <v>20211</v>
      </c>
      <c r="I80" s="1">
        <v>3697</v>
      </c>
      <c r="J80" s="1">
        <v>563045</v>
      </c>
      <c r="M80" s="1" t="s">
        <v>33</v>
      </c>
    </row>
    <row r="81" spans="1:13" ht="32" x14ac:dyDescent="0.2">
      <c r="A81" s="7" t="s">
        <v>86</v>
      </c>
      <c r="B81" s="1">
        <v>1257101</v>
      </c>
      <c r="C81" s="1">
        <v>172858</v>
      </c>
      <c r="D81" s="1">
        <v>433652</v>
      </c>
      <c r="E81" s="1">
        <v>67090</v>
      </c>
      <c r="F81" s="1">
        <v>57906</v>
      </c>
      <c r="G81" s="1">
        <v>8443</v>
      </c>
      <c r="I81" s="1">
        <v>3487</v>
      </c>
      <c r="J81" s="1">
        <v>513664</v>
      </c>
      <c r="M81" s="1" t="s">
        <v>33</v>
      </c>
    </row>
    <row r="82" spans="1:13" ht="16" x14ac:dyDescent="0.2">
      <c r="A82" s="7" t="s">
        <v>87</v>
      </c>
      <c r="B82" s="1">
        <v>457655</v>
      </c>
      <c r="C82" s="1">
        <v>63073</v>
      </c>
      <c r="D82" s="1">
        <v>123190</v>
      </c>
      <c r="E82" s="1">
        <v>11239</v>
      </c>
      <c r="F82" s="1">
        <v>18174</v>
      </c>
      <c r="G82" s="1">
        <v>4565</v>
      </c>
      <c r="I82" s="1" t="s">
        <v>33</v>
      </c>
      <c r="J82" s="1">
        <v>237413</v>
      </c>
      <c r="M82" s="1" t="s">
        <v>33</v>
      </c>
    </row>
    <row r="83" spans="1:13" ht="16" x14ac:dyDescent="0.2">
      <c r="A83" s="7" t="s">
        <v>88</v>
      </c>
      <c r="B83" s="1">
        <v>51740</v>
      </c>
      <c r="C83" s="1" t="s">
        <v>33</v>
      </c>
      <c r="D83" s="1" t="s">
        <v>33</v>
      </c>
      <c r="E83" s="1" t="s">
        <v>33</v>
      </c>
      <c r="F83" s="1">
        <v>13039</v>
      </c>
      <c r="G83" s="1" t="s">
        <v>33</v>
      </c>
      <c r="I83" s="1" t="s">
        <v>33</v>
      </c>
      <c r="J83" s="1">
        <v>38701</v>
      </c>
      <c r="M83" s="1" t="s">
        <v>33</v>
      </c>
    </row>
    <row r="84" spans="1:13" ht="16" x14ac:dyDescent="0.2">
      <c r="A84" s="7" t="s">
        <v>89</v>
      </c>
      <c r="B84" s="1">
        <v>336022</v>
      </c>
      <c r="C84" s="1">
        <v>61425</v>
      </c>
      <c r="D84" s="1">
        <v>69055</v>
      </c>
      <c r="E84" s="1">
        <v>2751</v>
      </c>
      <c r="F84" s="1" t="s">
        <v>33</v>
      </c>
      <c r="G84" s="1" t="s">
        <v>33</v>
      </c>
      <c r="I84" s="1" t="s">
        <v>33</v>
      </c>
      <c r="J84" s="1">
        <v>202791</v>
      </c>
      <c r="M84" s="1" t="s">
        <v>33</v>
      </c>
    </row>
    <row r="85" spans="1:13" ht="16" x14ac:dyDescent="0.2">
      <c r="A85" s="7" t="s">
        <v>90</v>
      </c>
      <c r="B85" s="1">
        <v>70256</v>
      </c>
      <c r="C85" s="1">
        <v>9597</v>
      </c>
      <c r="D85" s="1">
        <v>40214</v>
      </c>
      <c r="E85" s="1" t="s">
        <v>33</v>
      </c>
      <c r="F85" s="1">
        <v>4043</v>
      </c>
      <c r="G85" s="1" t="s">
        <v>33</v>
      </c>
      <c r="I85" s="1" t="s">
        <v>33</v>
      </c>
      <c r="J85" s="1">
        <v>16402</v>
      </c>
      <c r="M85" s="1" t="s">
        <v>33</v>
      </c>
    </row>
    <row r="86" spans="1:13" ht="32" x14ac:dyDescent="0.2">
      <c r="A86" s="7" t="s">
        <v>91</v>
      </c>
      <c r="B86" s="1">
        <v>183548</v>
      </c>
      <c r="C86" s="1">
        <v>13327</v>
      </c>
      <c r="D86" s="1">
        <v>34900</v>
      </c>
      <c r="E86" s="1">
        <v>29646</v>
      </c>
      <c r="F86" s="1" t="s">
        <v>33</v>
      </c>
      <c r="G86" s="1" t="s">
        <v>33</v>
      </c>
      <c r="I86" s="1">
        <v>3697</v>
      </c>
      <c r="J86" s="1">
        <v>101978</v>
      </c>
      <c r="M86" s="1" t="s">
        <v>33</v>
      </c>
    </row>
    <row r="87" spans="1:13" ht="16" x14ac:dyDescent="0.2">
      <c r="A87" s="7" t="s">
        <v>92</v>
      </c>
      <c r="B87" s="1">
        <v>355817</v>
      </c>
      <c r="C87" s="1">
        <v>17671</v>
      </c>
      <c r="D87" s="1">
        <v>99051</v>
      </c>
      <c r="E87" s="1">
        <v>4168</v>
      </c>
      <c r="F87" s="1">
        <v>12236</v>
      </c>
      <c r="G87" s="1">
        <v>4222</v>
      </c>
      <c r="I87" s="1" t="s">
        <v>33</v>
      </c>
      <c r="J87" s="1">
        <v>218469</v>
      </c>
      <c r="M87" s="1" t="s">
        <v>33</v>
      </c>
    </row>
    <row r="88" spans="1:13" ht="16" x14ac:dyDescent="0.2">
      <c r="A88" s="7" t="s">
        <v>93</v>
      </c>
      <c r="B88" s="1">
        <v>121617</v>
      </c>
      <c r="C88" s="1">
        <v>8770</v>
      </c>
      <c r="D88" s="1">
        <v>42353</v>
      </c>
      <c r="E88" s="1">
        <v>4797</v>
      </c>
      <c r="F88" s="1" t="s">
        <v>33</v>
      </c>
      <c r="G88" s="1">
        <v>4222</v>
      </c>
      <c r="I88" s="1" t="s">
        <v>33</v>
      </c>
      <c r="J88" s="1">
        <v>61476</v>
      </c>
      <c r="M88" s="1" t="s">
        <v>33</v>
      </c>
    </row>
    <row r="89" spans="1:13" ht="16" x14ac:dyDescent="0.2">
      <c r="A89" s="7" t="s">
        <v>94</v>
      </c>
      <c r="B89" s="1">
        <v>46464</v>
      </c>
      <c r="C89" s="1" t="s">
        <v>33</v>
      </c>
      <c r="D89" s="1">
        <v>24000</v>
      </c>
      <c r="E89" s="1">
        <v>4168</v>
      </c>
      <c r="F89" s="1" t="s">
        <v>33</v>
      </c>
      <c r="G89" s="1" t="s">
        <v>33</v>
      </c>
      <c r="I89" s="1" t="s">
        <v>33</v>
      </c>
      <c r="J89" s="1">
        <v>18295</v>
      </c>
      <c r="M89" s="1" t="s">
        <v>33</v>
      </c>
    </row>
    <row r="90" spans="1:13" ht="16" x14ac:dyDescent="0.2">
      <c r="A90" s="7" t="s">
        <v>54</v>
      </c>
      <c r="B90" s="1">
        <v>157339</v>
      </c>
      <c r="C90" s="1">
        <v>16935</v>
      </c>
      <c r="D90" s="1">
        <v>31283</v>
      </c>
      <c r="E90" s="1">
        <v>3335</v>
      </c>
      <c r="F90" s="1">
        <v>14995</v>
      </c>
      <c r="G90" s="1" t="s">
        <v>33</v>
      </c>
      <c r="I90" s="1">
        <v>15881</v>
      </c>
      <c r="J90" s="1">
        <v>74909</v>
      </c>
      <c r="M90" s="1" t="s">
        <v>33</v>
      </c>
    </row>
    <row r="91" spans="1:13" ht="16" x14ac:dyDescent="0.2">
      <c r="A91" s="7" t="s">
        <v>46</v>
      </c>
      <c r="B91" s="1">
        <v>543000</v>
      </c>
      <c r="C91" s="1">
        <v>23263</v>
      </c>
      <c r="D91" s="1">
        <v>107277</v>
      </c>
      <c r="E91" s="1">
        <v>58774</v>
      </c>
      <c r="F91" s="1">
        <v>15547</v>
      </c>
      <c r="G91" s="1" t="s">
        <v>33</v>
      </c>
      <c r="I91" s="1">
        <v>13507</v>
      </c>
      <c r="J91" s="1">
        <v>183497</v>
      </c>
      <c r="M91" s="1">
        <v>141135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32808</v>
      </c>
      <c r="C93" s="1">
        <v>14396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18413</v>
      </c>
      <c r="M93" s="1" t="s">
        <v>33</v>
      </c>
    </row>
    <row r="94" spans="1:13" ht="16" x14ac:dyDescent="0.2">
      <c r="A94" s="7" t="s">
        <v>96</v>
      </c>
      <c r="B94" s="1">
        <v>24629</v>
      </c>
      <c r="C94" s="1">
        <v>5492</v>
      </c>
      <c r="D94" s="1">
        <v>15650</v>
      </c>
      <c r="E94" s="1" t="s">
        <v>33</v>
      </c>
      <c r="F94" s="1" t="s">
        <v>33</v>
      </c>
      <c r="G94" s="1" t="s">
        <v>33</v>
      </c>
      <c r="I94" s="1">
        <v>3487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10830</v>
      </c>
      <c r="C95" s="1">
        <v>4393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6437</v>
      </c>
      <c r="M95" s="1" t="s">
        <v>33</v>
      </c>
    </row>
    <row r="96" spans="1:13" ht="16" x14ac:dyDescent="0.2">
      <c r="A96" s="7" t="s">
        <v>98</v>
      </c>
      <c r="B96" s="1">
        <v>10510</v>
      </c>
      <c r="C96" s="1">
        <v>3106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7404</v>
      </c>
      <c r="M96" s="1" t="s">
        <v>33</v>
      </c>
    </row>
    <row r="97" spans="1:13" ht="16" x14ac:dyDescent="0.2">
      <c r="A97" s="7" t="s">
        <v>99</v>
      </c>
      <c r="B97" s="1">
        <v>4600209</v>
      </c>
      <c r="C97" s="1">
        <v>648632</v>
      </c>
      <c r="D97" s="1">
        <v>1413238</v>
      </c>
      <c r="E97" s="1">
        <v>321258</v>
      </c>
      <c r="F97" s="1">
        <v>230992</v>
      </c>
      <c r="G97" s="1">
        <v>66751</v>
      </c>
      <c r="I97" s="1">
        <v>35664</v>
      </c>
      <c r="J97" s="1">
        <v>1746382</v>
      </c>
      <c r="M97" s="1">
        <v>137290</v>
      </c>
    </row>
    <row r="98" spans="1:13" ht="16" x14ac:dyDescent="0.2">
      <c r="A98" s="7" t="s">
        <v>46</v>
      </c>
      <c r="B98" s="1">
        <v>7903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2029</v>
      </c>
      <c r="M98" s="1">
        <v>5874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2474553</v>
      </c>
      <c r="C100" s="1">
        <v>481563</v>
      </c>
      <c r="D100" s="1">
        <v>759238</v>
      </c>
      <c r="E100" s="1">
        <v>187546</v>
      </c>
      <c r="F100" s="1">
        <v>123353</v>
      </c>
      <c r="G100" s="1">
        <v>46645</v>
      </c>
      <c r="I100" s="1">
        <v>6277</v>
      </c>
      <c r="J100" s="1">
        <v>867902</v>
      </c>
      <c r="M100" s="1">
        <v>2029</v>
      </c>
    </row>
    <row r="101" spans="1:13" ht="16" x14ac:dyDescent="0.2">
      <c r="A101" s="7" t="s">
        <v>101</v>
      </c>
      <c r="B101" s="1">
        <v>1156974</v>
      </c>
      <c r="C101" s="1">
        <v>122360</v>
      </c>
      <c r="D101" s="1">
        <v>440818</v>
      </c>
      <c r="E101" s="1">
        <v>52794</v>
      </c>
      <c r="F101" s="1">
        <v>77709</v>
      </c>
      <c r="G101" s="1">
        <v>19245</v>
      </c>
      <c r="I101" s="1" t="s">
        <v>33</v>
      </c>
      <c r="J101" s="1">
        <v>444049</v>
      </c>
      <c r="M101" s="1" t="s">
        <v>33</v>
      </c>
    </row>
    <row r="102" spans="1:13" ht="16" x14ac:dyDescent="0.2">
      <c r="A102" s="7" t="s">
        <v>102</v>
      </c>
      <c r="B102" s="1">
        <v>91302</v>
      </c>
      <c r="C102" s="1">
        <v>4130</v>
      </c>
      <c r="D102" s="1">
        <v>18344</v>
      </c>
      <c r="E102" s="1">
        <v>4935</v>
      </c>
      <c r="F102" s="1">
        <v>7325</v>
      </c>
      <c r="G102" s="1" t="s">
        <v>33</v>
      </c>
      <c r="I102" s="1" t="s">
        <v>33</v>
      </c>
      <c r="J102" s="1">
        <v>56568</v>
      </c>
      <c r="M102" s="1" t="s">
        <v>33</v>
      </c>
    </row>
    <row r="103" spans="1:13" ht="16" x14ac:dyDescent="0.2">
      <c r="A103" s="7" t="s">
        <v>103</v>
      </c>
      <c r="B103" s="1">
        <v>6370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6370</v>
      </c>
      <c r="M103" s="1" t="s">
        <v>33</v>
      </c>
    </row>
    <row r="104" spans="1:13" ht="16" x14ac:dyDescent="0.2">
      <c r="A104" s="7" t="s">
        <v>46</v>
      </c>
      <c r="B104" s="1">
        <v>954583</v>
      </c>
      <c r="C104" s="1">
        <v>64860</v>
      </c>
      <c r="D104" s="1">
        <v>210488</v>
      </c>
      <c r="E104" s="1">
        <v>75982</v>
      </c>
      <c r="F104" s="1">
        <v>22605</v>
      </c>
      <c r="G104" s="1">
        <v>862</v>
      </c>
      <c r="I104" s="1">
        <v>32875</v>
      </c>
      <c r="J104" s="1">
        <v>405776</v>
      </c>
      <c r="M104" s="1">
        <v>141135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3127824</v>
      </c>
      <c r="C106" s="1">
        <v>485963</v>
      </c>
      <c r="D106" s="1">
        <v>1077288</v>
      </c>
      <c r="E106" s="1">
        <v>216738</v>
      </c>
      <c r="F106" s="1">
        <v>143793</v>
      </c>
      <c r="G106" s="1">
        <v>41813</v>
      </c>
      <c r="I106" s="1">
        <v>6277</v>
      </c>
      <c r="J106" s="1">
        <v>1153922</v>
      </c>
      <c r="M106" s="1">
        <v>2029</v>
      </c>
    </row>
    <row r="107" spans="1:13" ht="16" x14ac:dyDescent="0.2">
      <c r="A107" s="7" t="s">
        <v>101</v>
      </c>
      <c r="B107" s="1">
        <v>437473</v>
      </c>
      <c r="C107" s="1">
        <v>62490</v>
      </c>
      <c r="D107" s="1">
        <v>121469</v>
      </c>
      <c r="E107" s="1">
        <v>25625</v>
      </c>
      <c r="F107" s="1">
        <v>49415</v>
      </c>
      <c r="G107" s="1">
        <v>24076</v>
      </c>
      <c r="I107" s="1" t="s">
        <v>33</v>
      </c>
      <c r="J107" s="1">
        <v>154398</v>
      </c>
      <c r="M107" s="1" t="s">
        <v>33</v>
      </c>
    </row>
    <row r="108" spans="1:13" ht="16" x14ac:dyDescent="0.2">
      <c r="A108" s="7" t="s">
        <v>102</v>
      </c>
      <c r="B108" s="1">
        <v>118321</v>
      </c>
      <c r="C108" s="1">
        <v>25611</v>
      </c>
      <c r="D108" s="1">
        <v>9597</v>
      </c>
      <c r="E108" s="1">
        <v>2913</v>
      </c>
      <c r="F108" s="1">
        <v>15179</v>
      </c>
      <c r="G108" s="1" t="s">
        <v>33</v>
      </c>
      <c r="I108" s="1" t="s">
        <v>33</v>
      </c>
      <c r="J108" s="1">
        <v>65021</v>
      </c>
      <c r="M108" s="1" t="s">
        <v>33</v>
      </c>
    </row>
    <row r="109" spans="1:13" ht="16" x14ac:dyDescent="0.2">
      <c r="A109" s="7" t="s">
        <v>103</v>
      </c>
      <c r="B109" s="1">
        <v>1547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1547</v>
      </c>
      <c r="M109" s="1" t="s">
        <v>33</v>
      </c>
    </row>
    <row r="110" spans="1:13" ht="16" x14ac:dyDescent="0.2">
      <c r="A110" s="7" t="s">
        <v>46</v>
      </c>
      <c r="B110" s="1">
        <v>998618</v>
      </c>
      <c r="C110" s="1">
        <v>98849</v>
      </c>
      <c r="D110" s="1">
        <v>220533</v>
      </c>
      <c r="E110" s="1">
        <v>75982</v>
      </c>
      <c r="F110" s="1">
        <v>22605</v>
      </c>
      <c r="G110" s="1">
        <v>862</v>
      </c>
      <c r="I110" s="1">
        <v>32875</v>
      </c>
      <c r="J110" s="1">
        <v>405776</v>
      </c>
      <c r="M110" s="1">
        <v>141135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2155338</v>
      </c>
      <c r="C112" s="1">
        <v>425443</v>
      </c>
      <c r="D112" s="1">
        <v>704119</v>
      </c>
      <c r="E112" s="1">
        <v>145169</v>
      </c>
      <c r="F112" s="1">
        <v>120780</v>
      </c>
      <c r="G112" s="1">
        <v>31848</v>
      </c>
      <c r="I112" s="1">
        <v>6277</v>
      </c>
      <c r="J112" s="1">
        <v>719674</v>
      </c>
      <c r="M112" s="1">
        <v>2029</v>
      </c>
    </row>
    <row r="113" spans="1:13" ht="16" x14ac:dyDescent="0.2">
      <c r="A113" s="7" t="s">
        <v>101</v>
      </c>
      <c r="B113" s="1">
        <v>1278852</v>
      </c>
      <c r="C113" s="1">
        <v>111868</v>
      </c>
      <c r="D113" s="1">
        <v>402980</v>
      </c>
      <c r="E113" s="1">
        <v>80400</v>
      </c>
      <c r="F113" s="1">
        <v>87607</v>
      </c>
      <c r="G113" s="1">
        <v>34042</v>
      </c>
      <c r="I113" s="1" t="s">
        <v>33</v>
      </c>
      <c r="J113" s="1">
        <v>561955</v>
      </c>
      <c r="M113" s="1" t="s">
        <v>33</v>
      </c>
    </row>
    <row r="114" spans="1:13" ht="16" x14ac:dyDescent="0.2">
      <c r="A114" s="7" t="s">
        <v>102</v>
      </c>
      <c r="B114" s="1">
        <v>250975</v>
      </c>
      <c r="C114" s="1">
        <v>36753</v>
      </c>
      <c r="D114" s="1">
        <v>101255</v>
      </c>
      <c r="E114" s="1">
        <v>19707</v>
      </c>
      <c r="F114" s="1" t="s">
        <v>33</v>
      </c>
      <c r="G114" s="1" t="s">
        <v>33</v>
      </c>
      <c r="I114" s="1" t="s">
        <v>33</v>
      </c>
      <c r="J114" s="1">
        <v>93260</v>
      </c>
      <c r="M114" s="1" t="s">
        <v>33</v>
      </c>
    </row>
    <row r="115" spans="1:13" ht="16" x14ac:dyDescent="0.2">
      <c r="A115" s="7" t="s">
        <v>103</v>
      </c>
      <c r="B115" s="1" t="s">
        <v>33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998618</v>
      </c>
      <c r="C116" s="1">
        <v>98849</v>
      </c>
      <c r="D116" s="1">
        <v>220533</v>
      </c>
      <c r="E116" s="1">
        <v>75982</v>
      </c>
      <c r="F116" s="1">
        <v>22605</v>
      </c>
      <c r="G116" s="1">
        <v>862</v>
      </c>
      <c r="I116" s="1">
        <v>32875</v>
      </c>
      <c r="J116" s="1">
        <v>405776</v>
      </c>
      <c r="M116" s="1">
        <v>141135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2785401</v>
      </c>
      <c r="C118" s="1">
        <v>475330</v>
      </c>
      <c r="D118" s="1">
        <v>1001975</v>
      </c>
      <c r="E118" s="1">
        <v>230532</v>
      </c>
      <c r="F118" s="1">
        <v>170085</v>
      </c>
      <c r="G118" s="1">
        <v>42780</v>
      </c>
      <c r="I118" s="1">
        <v>6277</v>
      </c>
      <c r="J118" s="1">
        <v>856393</v>
      </c>
      <c r="M118" s="1">
        <v>2029</v>
      </c>
    </row>
    <row r="119" spans="1:13" ht="16" x14ac:dyDescent="0.2">
      <c r="A119" s="7" t="s">
        <v>101</v>
      </c>
      <c r="B119" s="1">
        <v>710946</v>
      </c>
      <c r="C119" s="1">
        <v>87985</v>
      </c>
      <c r="D119" s="1">
        <v>212846</v>
      </c>
      <c r="E119" s="1">
        <v>10715</v>
      </c>
      <c r="F119" s="1">
        <v>22336</v>
      </c>
      <c r="G119" s="1">
        <v>23110</v>
      </c>
      <c r="I119" s="1" t="s">
        <v>33</v>
      </c>
      <c r="J119" s="1">
        <v>353954</v>
      </c>
      <c r="M119" s="1" t="s">
        <v>33</v>
      </c>
    </row>
    <row r="120" spans="1:13" ht="16" x14ac:dyDescent="0.2">
      <c r="A120" s="7" t="s">
        <v>102</v>
      </c>
      <c r="B120" s="1">
        <v>189677</v>
      </c>
      <c r="C120" s="1">
        <v>10750</v>
      </c>
      <c r="D120" s="1">
        <v>3579</v>
      </c>
      <c r="E120" s="1" t="s">
        <v>33</v>
      </c>
      <c r="F120" s="1">
        <v>15966</v>
      </c>
      <c r="G120" s="1" t="s">
        <v>33</v>
      </c>
      <c r="I120" s="1" t="s">
        <v>33</v>
      </c>
      <c r="J120" s="1">
        <v>159382</v>
      </c>
      <c r="M120" s="1" t="s">
        <v>33</v>
      </c>
    </row>
    <row r="121" spans="1:13" ht="16" x14ac:dyDescent="0.2">
      <c r="A121" s="7" t="s">
        <v>103</v>
      </c>
      <c r="B121" s="1">
        <v>5160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5160</v>
      </c>
      <c r="M121" s="1" t="s">
        <v>33</v>
      </c>
    </row>
    <row r="122" spans="1:13" ht="16" x14ac:dyDescent="0.2">
      <c r="A122" s="7" t="s">
        <v>46</v>
      </c>
      <c r="B122" s="1">
        <v>992600</v>
      </c>
      <c r="C122" s="1">
        <v>98849</v>
      </c>
      <c r="D122" s="1">
        <v>210488</v>
      </c>
      <c r="E122" s="1">
        <v>80010</v>
      </c>
      <c r="F122" s="1">
        <v>22605</v>
      </c>
      <c r="G122" s="1">
        <v>862</v>
      </c>
      <c r="I122" s="1">
        <v>32875</v>
      </c>
      <c r="J122" s="1">
        <v>405776</v>
      </c>
      <c r="M122" s="1">
        <v>141135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3359124</v>
      </c>
      <c r="C124" s="1">
        <v>542446</v>
      </c>
      <c r="D124" s="1">
        <v>1162744</v>
      </c>
      <c r="E124" s="1">
        <v>243242</v>
      </c>
      <c r="F124" s="1">
        <v>201063</v>
      </c>
      <c r="G124" s="1">
        <v>58309</v>
      </c>
      <c r="I124" s="1">
        <v>6277</v>
      </c>
      <c r="J124" s="1">
        <v>1143015</v>
      </c>
      <c r="M124" s="1">
        <v>2029</v>
      </c>
    </row>
    <row r="125" spans="1:13" ht="16" x14ac:dyDescent="0.2">
      <c r="A125" s="7" t="s">
        <v>101</v>
      </c>
      <c r="B125" s="1">
        <v>282561</v>
      </c>
      <c r="C125" s="1">
        <v>18525</v>
      </c>
      <c r="D125" s="1">
        <v>55656</v>
      </c>
      <c r="E125" s="1">
        <v>2034</v>
      </c>
      <c r="F125" s="1">
        <v>7325</v>
      </c>
      <c r="G125" s="1">
        <v>7581</v>
      </c>
      <c r="I125" s="1" t="s">
        <v>33</v>
      </c>
      <c r="J125" s="1">
        <v>191440</v>
      </c>
      <c r="M125" s="1" t="s">
        <v>33</v>
      </c>
    </row>
    <row r="126" spans="1:13" ht="16" x14ac:dyDescent="0.2">
      <c r="A126" s="7" t="s">
        <v>102</v>
      </c>
      <c r="B126" s="1">
        <v>38710</v>
      </c>
      <c r="C126" s="1" t="s">
        <v>33</v>
      </c>
      <c r="D126" s="1" t="s">
        <v>33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38710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1003388</v>
      </c>
      <c r="C128" s="1">
        <v>111941</v>
      </c>
      <c r="D128" s="1">
        <v>210488</v>
      </c>
      <c r="E128" s="1">
        <v>75982</v>
      </c>
      <c r="F128" s="1">
        <v>22605</v>
      </c>
      <c r="G128" s="1">
        <v>862</v>
      </c>
      <c r="I128" s="1">
        <v>32875</v>
      </c>
      <c r="J128" s="1">
        <v>407500</v>
      </c>
      <c r="M128" s="1">
        <v>141135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3468121</v>
      </c>
      <c r="C130" s="1">
        <v>558298</v>
      </c>
      <c r="D130" s="1">
        <v>1081784</v>
      </c>
      <c r="E130" s="1">
        <v>240118</v>
      </c>
      <c r="F130" s="1">
        <v>208387</v>
      </c>
      <c r="G130" s="1">
        <v>62402</v>
      </c>
      <c r="I130" s="1">
        <v>6277</v>
      </c>
      <c r="J130" s="1">
        <v>1308826</v>
      </c>
      <c r="M130" s="1">
        <v>2029</v>
      </c>
    </row>
    <row r="131" spans="1:13" ht="16" x14ac:dyDescent="0.2">
      <c r="A131" s="7" t="s">
        <v>101</v>
      </c>
      <c r="B131" s="1">
        <v>182397</v>
      </c>
      <c r="C131" s="1">
        <v>15766</v>
      </c>
      <c r="D131" s="1">
        <v>102386</v>
      </c>
      <c r="E131" s="1">
        <v>5158</v>
      </c>
      <c r="F131" s="1" t="s">
        <v>33</v>
      </c>
      <c r="G131" s="1">
        <v>3487</v>
      </c>
      <c r="I131" s="1" t="s">
        <v>33</v>
      </c>
      <c r="J131" s="1">
        <v>55600</v>
      </c>
      <c r="M131" s="1" t="s">
        <v>33</v>
      </c>
    </row>
    <row r="132" spans="1:13" ht="16" x14ac:dyDescent="0.2">
      <c r="A132" s="7" t="s">
        <v>102</v>
      </c>
      <c r="B132" s="1">
        <v>42495</v>
      </c>
      <c r="C132" s="1" t="s">
        <v>33</v>
      </c>
      <c r="D132" s="1">
        <v>34230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8265</v>
      </c>
      <c r="M132" s="1" t="s">
        <v>33</v>
      </c>
    </row>
    <row r="133" spans="1:13" ht="16" x14ac:dyDescent="0.2">
      <c r="A133" s="7" t="s">
        <v>103</v>
      </c>
      <c r="B133" s="1">
        <v>2198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2198</v>
      </c>
      <c r="M133" s="1" t="s">
        <v>33</v>
      </c>
    </row>
    <row r="134" spans="1:13" ht="16" x14ac:dyDescent="0.2">
      <c r="A134" s="7" t="s">
        <v>46</v>
      </c>
      <c r="B134" s="1">
        <v>988572</v>
      </c>
      <c r="C134" s="1">
        <v>98849</v>
      </c>
      <c r="D134" s="1">
        <v>210488</v>
      </c>
      <c r="E134" s="1">
        <v>75982</v>
      </c>
      <c r="F134" s="1">
        <v>22605</v>
      </c>
      <c r="G134" s="1">
        <v>862</v>
      </c>
      <c r="I134" s="1">
        <v>32875</v>
      </c>
      <c r="J134" s="1">
        <v>405776</v>
      </c>
      <c r="M134" s="1">
        <v>141135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127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5379211</v>
      </c>
      <c r="C9" s="1">
        <v>366959</v>
      </c>
      <c r="D9" s="1">
        <v>2086537</v>
      </c>
      <c r="E9" s="1">
        <v>528479</v>
      </c>
      <c r="F9" s="1">
        <v>320794</v>
      </c>
      <c r="G9" s="1">
        <v>54395</v>
      </c>
      <c r="H9" s="1">
        <f>SUM(C9:G9)</f>
        <v>3357164</v>
      </c>
      <c r="I9" s="1">
        <v>60589</v>
      </c>
      <c r="J9" s="1">
        <v>1743754</v>
      </c>
      <c r="K9" s="1">
        <f>H9+J9</f>
        <v>5100918</v>
      </c>
      <c r="L9" s="9">
        <f>J9/K9</f>
        <v>0.3418510158367572</v>
      </c>
      <c r="M9" s="1">
        <v>217705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429366</v>
      </c>
      <c r="C11" s="1">
        <v>14377</v>
      </c>
      <c r="D11" s="1">
        <v>194192</v>
      </c>
      <c r="E11" s="1">
        <v>45432</v>
      </c>
      <c r="F11" s="1">
        <v>3885</v>
      </c>
      <c r="G11" s="1" t="s">
        <v>33</v>
      </c>
      <c r="I11" s="1">
        <v>3123</v>
      </c>
      <c r="J11" s="1">
        <v>137425</v>
      </c>
      <c r="M11" s="1">
        <v>30933</v>
      </c>
    </row>
    <row r="12" spans="1:13" ht="16" x14ac:dyDescent="0.2">
      <c r="A12" s="7" t="s">
        <v>36</v>
      </c>
      <c r="B12" s="1">
        <v>1455540</v>
      </c>
      <c r="C12" s="1">
        <v>130905</v>
      </c>
      <c r="D12" s="1">
        <v>798315</v>
      </c>
      <c r="E12" s="1">
        <v>139259</v>
      </c>
      <c r="F12" s="1">
        <v>36368</v>
      </c>
      <c r="G12" s="1">
        <v>10691</v>
      </c>
      <c r="I12" s="1">
        <v>11363</v>
      </c>
      <c r="J12" s="1">
        <v>261454</v>
      </c>
      <c r="M12" s="1">
        <v>67185</v>
      </c>
    </row>
    <row r="13" spans="1:13" ht="16" x14ac:dyDescent="0.2">
      <c r="A13" s="7" t="s">
        <v>37</v>
      </c>
      <c r="B13" s="1">
        <v>1337264</v>
      </c>
      <c r="C13" s="1">
        <v>131636</v>
      </c>
      <c r="D13" s="1">
        <v>514222</v>
      </c>
      <c r="E13" s="1">
        <v>140650</v>
      </c>
      <c r="F13" s="1">
        <v>160112</v>
      </c>
      <c r="G13" s="1">
        <v>24662</v>
      </c>
      <c r="I13" s="1">
        <v>16518</v>
      </c>
      <c r="J13" s="1">
        <v>332293</v>
      </c>
      <c r="M13" s="1">
        <v>17171</v>
      </c>
    </row>
    <row r="14" spans="1:13" ht="16" x14ac:dyDescent="0.2">
      <c r="A14" s="7" t="s">
        <v>38</v>
      </c>
      <c r="B14" s="1">
        <v>1042945</v>
      </c>
      <c r="C14" s="1">
        <v>67508</v>
      </c>
      <c r="D14" s="1">
        <v>413070</v>
      </c>
      <c r="E14" s="1">
        <v>99603</v>
      </c>
      <c r="F14" s="1">
        <v>48793</v>
      </c>
      <c r="G14" s="1">
        <v>16144</v>
      </c>
      <c r="I14" s="1">
        <v>2756</v>
      </c>
      <c r="J14" s="1">
        <v>299680</v>
      </c>
      <c r="M14" s="1">
        <v>95392</v>
      </c>
    </row>
    <row r="15" spans="1:13" ht="16" x14ac:dyDescent="0.2">
      <c r="A15" s="7" t="s">
        <v>39</v>
      </c>
      <c r="B15" s="1">
        <v>1114095</v>
      </c>
      <c r="C15" s="1">
        <v>22532</v>
      </c>
      <c r="D15" s="1">
        <v>166738</v>
      </c>
      <c r="E15" s="1">
        <v>103536</v>
      </c>
      <c r="F15" s="1">
        <v>71635</v>
      </c>
      <c r="G15" s="1">
        <v>2899</v>
      </c>
      <c r="I15" s="1">
        <v>26829</v>
      </c>
      <c r="J15" s="1">
        <v>712902</v>
      </c>
      <c r="M15" s="1">
        <v>7025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2595501</v>
      </c>
      <c r="C17" s="1">
        <v>168685</v>
      </c>
      <c r="D17" s="1">
        <v>1084454</v>
      </c>
      <c r="E17" s="1">
        <v>210181</v>
      </c>
      <c r="F17" s="1">
        <v>192211</v>
      </c>
      <c r="G17" s="1">
        <v>29104</v>
      </c>
      <c r="I17" s="1" t="s">
        <v>33</v>
      </c>
      <c r="J17" s="1">
        <v>749026</v>
      </c>
      <c r="M17" s="1">
        <v>161839</v>
      </c>
    </row>
    <row r="18" spans="1:13" ht="16" x14ac:dyDescent="0.2">
      <c r="A18" s="7" t="s">
        <v>41</v>
      </c>
      <c r="B18" s="1">
        <v>2783710</v>
      </c>
      <c r="C18" s="1">
        <v>198274</v>
      </c>
      <c r="D18" s="1">
        <v>1002082</v>
      </c>
      <c r="E18" s="1">
        <v>318298</v>
      </c>
      <c r="F18" s="1">
        <v>128582</v>
      </c>
      <c r="G18" s="1">
        <v>25291</v>
      </c>
      <c r="I18" s="1">
        <v>60589</v>
      </c>
      <c r="J18" s="1">
        <v>994728</v>
      </c>
      <c r="M18" s="1">
        <v>55866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2399599</v>
      </c>
      <c r="C20" s="1">
        <v>162957</v>
      </c>
      <c r="D20" s="1">
        <v>1033343</v>
      </c>
      <c r="E20" s="1">
        <v>152218</v>
      </c>
      <c r="F20" s="1">
        <v>192211</v>
      </c>
      <c r="G20" s="1">
        <v>29104</v>
      </c>
      <c r="I20" s="1" t="s">
        <v>33</v>
      </c>
      <c r="J20" s="1">
        <v>746539</v>
      </c>
      <c r="M20" s="1">
        <v>83226</v>
      </c>
    </row>
    <row r="21" spans="1:13" ht="16" x14ac:dyDescent="0.2">
      <c r="A21" s="7" t="s">
        <v>43</v>
      </c>
      <c r="B21" s="1">
        <v>2666086</v>
      </c>
      <c r="C21" s="1">
        <v>198274</v>
      </c>
      <c r="D21" s="1">
        <v>967413</v>
      </c>
      <c r="E21" s="1">
        <v>313628</v>
      </c>
      <c r="F21" s="1">
        <v>128582</v>
      </c>
      <c r="G21" s="1">
        <v>21977</v>
      </c>
      <c r="I21" s="1">
        <v>55385</v>
      </c>
      <c r="J21" s="1">
        <v>924962</v>
      </c>
      <c r="M21" s="1">
        <v>55866</v>
      </c>
    </row>
    <row r="22" spans="1:13" ht="16" x14ac:dyDescent="0.2">
      <c r="A22" s="7" t="s">
        <v>44</v>
      </c>
      <c r="B22" s="1">
        <v>86642</v>
      </c>
      <c r="C22" s="1" t="s">
        <v>33</v>
      </c>
      <c r="D22" s="1">
        <v>47187</v>
      </c>
      <c r="E22" s="1">
        <v>1201</v>
      </c>
      <c r="F22" s="1" t="s">
        <v>33</v>
      </c>
      <c r="G22" s="1" t="s">
        <v>33</v>
      </c>
      <c r="I22" s="1" t="s">
        <v>33</v>
      </c>
      <c r="J22" s="1">
        <v>38254</v>
      </c>
      <c r="M22" s="1" t="s">
        <v>33</v>
      </c>
    </row>
    <row r="23" spans="1:13" ht="16" x14ac:dyDescent="0.2">
      <c r="A23" s="7" t="s">
        <v>45</v>
      </c>
      <c r="B23" s="1">
        <v>77343</v>
      </c>
      <c r="C23" s="1">
        <v>5728</v>
      </c>
      <c r="D23" s="1">
        <v>28298</v>
      </c>
      <c r="E23" s="1">
        <v>8362</v>
      </c>
      <c r="F23" s="1" t="s">
        <v>33</v>
      </c>
      <c r="G23" s="1">
        <v>3315</v>
      </c>
      <c r="I23" s="1" t="s">
        <v>33</v>
      </c>
      <c r="J23" s="1">
        <v>31641</v>
      </c>
      <c r="M23" s="1" t="s">
        <v>33</v>
      </c>
    </row>
    <row r="24" spans="1:13" ht="16" x14ac:dyDescent="0.2">
      <c r="A24" s="7" t="s">
        <v>46</v>
      </c>
      <c r="B24" s="1">
        <v>149540</v>
      </c>
      <c r="C24" s="1" t="s">
        <v>33</v>
      </c>
      <c r="D24" s="1">
        <v>10295</v>
      </c>
      <c r="E24" s="1">
        <v>53070</v>
      </c>
      <c r="F24" s="1" t="s">
        <v>33</v>
      </c>
      <c r="G24" s="1" t="s">
        <v>33</v>
      </c>
      <c r="I24" s="1">
        <v>5203</v>
      </c>
      <c r="J24" s="1">
        <v>2358</v>
      </c>
      <c r="M24" s="1">
        <v>78614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177507</v>
      </c>
      <c r="C26" s="1">
        <v>20363</v>
      </c>
      <c r="D26" s="1">
        <v>53457</v>
      </c>
      <c r="E26" s="1">
        <v>38554</v>
      </c>
      <c r="F26" s="1">
        <v>17873</v>
      </c>
      <c r="G26" s="1" t="s">
        <v>33</v>
      </c>
      <c r="I26" s="1" t="s">
        <v>33</v>
      </c>
      <c r="J26" s="1">
        <v>43081</v>
      </c>
      <c r="M26" s="1">
        <v>4179</v>
      </c>
    </row>
    <row r="27" spans="1:13" ht="16" x14ac:dyDescent="0.2">
      <c r="A27" s="7" t="s">
        <v>48</v>
      </c>
      <c r="B27" s="1">
        <v>4562387</v>
      </c>
      <c r="C27" s="1">
        <v>317348</v>
      </c>
      <c r="D27" s="1">
        <v>1741799</v>
      </c>
      <c r="E27" s="1">
        <v>429459</v>
      </c>
      <c r="F27" s="1">
        <v>280077</v>
      </c>
      <c r="G27" s="1">
        <v>49902</v>
      </c>
      <c r="I27" s="1">
        <v>60589</v>
      </c>
      <c r="J27" s="1">
        <v>1482686</v>
      </c>
      <c r="M27" s="1">
        <v>200528</v>
      </c>
    </row>
    <row r="28" spans="1:13" ht="16" x14ac:dyDescent="0.2">
      <c r="A28" s="7" t="s">
        <v>49</v>
      </c>
      <c r="B28" s="1">
        <v>312167</v>
      </c>
      <c r="C28" s="1">
        <v>10847</v>
      </c>
      <c r="D28" s="1">
        <v>213192</v>
      </c>
      <c r="E28" s="1">
        <v>26231</v>
      </c>
      <c r="F28" s="1">
        <v>5050</v>
      </c>
      <c r="G28" s="1">
        <v>4493</v>
      </c>
      <c r="I28" s="1" t="s">
        <v>33</v>
      </c>
      <c r="J28" s="1">
        <v>50408</v>
      </c>
      <c r="M28" s="1">
        <v>1945</v>
      </c>
    </row>
    <row r="29" spans="1:13" ht="16" x14ac:dyDescent="0.2">
      <c r="A29" s="7" t="s">
        <v>50</v>
      </c>
      <c r="B29" s="1">
        <v>144287</v>
      </c>
      <c r="C29" s="1">
        <v>9663</v>
      </c>
      <c r="D29" s="1">
        <v>41641</v>
      </c>
      <c r="E29" s="1">
        <v>19270</v>
      </c>
      <c r="F29" s="1">
        <v>10265</v>
      </c>
      <c r="G29" s="1" t="s">
        <v>33</v>
      </c>
      <c r="I29" s="1" t="s">
        <v>33</v>
      </c>
      <c r="J29" s="1">
        <v>63448</v>
      </c>
      <c r="M29" s="1" t="s">
        <v>33</v>
      </c>
    </row>
    <row r="30" spans="1:13" ht="16" x14ac:dyDescent="0.2">
      <c r="A30" s="7" t="s">
        <v>51</v>
      </c>
      <c r="B30" s="1">
        <v>126052</v>
      </c>
      <c r="C30" s="1">
        <v>6128</v>
      </c>
      <c r="D30" s="1">
        <v>33614</v>
      </c>
      <c r="E30" s="1">
        <v>8451</v>
      </c>
      <c r="F30" s="1">
        <v>7529</v>
      </c>
      <c r="G30" s="1" t="s">
        <v>33</v>
      </c>
      <c r="I30" s="1" t="s">
        <v>33</v>
      </c>
      <c r="J30" s="1">
        <v>62392</v>
      </c>
      <c r="M30" s="1">
        <v>7938</v>
      </c>
    </row>
    <row r="31" spans="1:13" ht="16" x14ac:dyDescent="0.2">
      <c r="A31" s="7" t="s">
        <v>46</v>
      </c>
      <c r="B31" s="1">
        <v>56812</v>
      </c>
      <c r="C31" s="1">
        <v>2609</v>
      </c>
      <c r="D31" s="1">
        <v>2833</v>
      </c>
      <c r="E31" s="1">
        <v>6514</v>
      </c>
      <c r="F31" s="1" t="s">
        <v>33</v>
      </c>
      <c r="G31" s="1" t="s">
        <v>33</v>
      </c>
      <c r="I31" s="1" t="s">
        <v>33</v>
      </c>
      <c r="J31" s="1">
        <v>41740</v>
      </c>
      <c r="M31" s="1">
        <v>3116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525641</v>
      </c>
      <c r="C33" s="1">
        <v>31210</v>
      </c>
      <c r="D33" s="1">
        <v>268898</v>
      </c>
      <c r="E33" s="1">
        <v>64786</v>
      </c>
      <c r="F33" s="1">
        <v>22923</v>
      </c>
      <c r="G33" s="1">
        <v>4493</v>
      </c>
      <c r="I33" s="1" t="s">
        <v>33</v>
      </c>
      <c r="J33" s="1">
        <v>127207</v>
      </c>
      <c r="M33" s="1">
        <v>6124</v>
      </c>
    </row>
    <row r="34" spans="1:13" ht="16" x14ac:dyDescent="0.2">
      <c r="A34" s="7" t="s">
        <v>53</v>
      </c>
      <c r="B34" s="1">
        <v>4394001</v>
      </c>
      <c r="C34" s="1">
        <v>317348</v>
      </c>
      <c r="D34" s="1">
        <v>1713656</v>
      </c>
      <c r="E34" s="1">
        <v>376389</v>
      </c>
      <c r="F34" s="1">
        <v>280077</v>
      </c>
      <c r="G34" s="1">
        <v>46588</v>
      </c>
      <c r="I34" s="1">
        <v>55385</v>
      </c>
      <c r="J34" s="1">
        <v>1479530</v>
      </c>
      <c r="M34" s="1">
        <v>125030</v>
      </c>
    </row>
    <row r="35" spans="1:13" ht="16" x14ac:dyDescent="0.2">
      <c r="A35" s="7" t="s">
        <v>54</v>
      </c>
      <c r="B35" s="1">
        <v>260082</v>
      </c>
      <c r="C35" s="1">
        <v>15792</v>
      </c>
      <c r="D35" s="1">
        <v>93687</v>
      </c>
      <c r="E35" s="1">
        <v>27721</v>
      </c>
      <c r="F35" s="1">
        <v>17794</v>
      </c>
      <c r="G35" s="1">
        <v>3315</v>
      </c>
      <c r="I35" s="1" t="s">
        <v>33</v>
      </c>
      <c r="J35" s="1">
        <v>93837</v>
      </c>
      <c r="M35" s="1">
        <v>7938</v>
      </c>
    </row>
    <row r="36" spans="1:13" ht="16" x14ac:dyDescent="0.2">
      <c r="A36" s="7" t="s">
        <v>46</v>
      </c>
      <c r="B36" s="1">
        <v>199487</v>
      </c>
      <c r="C36" s="1">
        <v>2609</v>
      </c>
      <c r="D36" s="1">
        <v>10295</v>
      </c>
      <c r="E36" s="1">
        <v>59584</v>
      </c>
      <c r="F36" s="1" t="s">
        <v>33</v>
      </c>
      <c r="G36" s="1" t="s">
        <v>33</v>
      </c>
      <c r="I36" s="1">
        <v>5203</v>
      </c>
      <c r="J36" s="1">
        <v>43181</v>
      </c>
      <c r="M36" s="1">
        <v>78614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619653</v>
      </c>
      <c r="C38" s="1">
        <v>42636</v>
      </c>
      <c r="D38" s="1">
        <v>252739</v>
      </c>
      <c r="E38" s="1">
        <v>33505</v>
      </c>
      <c r="F38" s="1">
        <v>21313</v>
      </c>
      <c r="G38" s="1">
        <v>4493</v>
      </c>
      <c r="H38" s="1">
        <f>SUM(C38:G38)</f>
        <v>354686</v>
      </c>
      <c r="I38" s="1">
        <v>11363</v>
      </c>
      <c r="J38" s="1">
        <v>165046</v>
      </c>
      <c r="K38" s="1">
        <f>H38+J38</f>
        <v>519732</v>
      </c>
      <c r="L38" s="9">
        <f>J38/K38</f>
        <v>0.31755981929148097</v>
      </c>
      <c r="M38" s="1">
        <v>88559</v>
      </c>
    </row>
    <row r="39" spans="1:13" ht="16" x14ac:dyDescent="0.2">
      <c r="A39" s="7" t="s">
        <v>56</v>
      </c>
      <c r="B39" s="1">
        <v>3888935</v>
      </c>
      <c r="C39" s="1">
        <v>255743</v>
      </c>
      <c r="D39" s="1">
        <v>1475204</v>
      </c>
      <c r="E39" s="1">
        <v>358322</v>
      </c>
      <c r="F39" s="1">
        <v>254091</v>
      </c>
      <c r="G39" s="1">
        <v>49902</v>
      </c>
      <c r="H39" s="1">
        <f t="shared" ref="H39:H40" si="0">SUM(C39:G39)</f>
        <v>2393262</v>
      </c>
      <c r="I39" s="1">
        <v>41076</v>
      </c>
      <c r="J39" s="1">
        <v>1349903</v>
      </c>
      <c r="K39" s="1">
        <f t="shared" ref="K39:K40" si="1">H39+J39</f>
        <v>3743165</v>
      </c>
      <c r="L39" s="9">
        <f t="shared" ref="L39:L40" si="2">J39/K39</f>
        <v>0.36063144424571186</v>
      </c>
      <c r="M39" s="1">
        <v>104694</v>
      </c>
    </row>
    <row r="40" spans="1:13" ht="16" x14ac:dyDescent="0.2">
      <c r="A40" s="7" t="s">
        <v>57</v>
      </c>
      <c r="B40" s="1">
        <v>300173</v>
      </c>
      <c r="C40" s="1">
        <v>47211</v>
      </c>
      <c r="D40" s="1">
        <v>81143</v>
      </c>
      <c r="E40" s="1">
        <v>60573</v>
      </c>
      <c r="F40" s="1" t="s">
        <v>33</v>
      </c>
      <c r="G40" s="1" t="s">
        <v>33</v>
      </c>
      <c r="H40" s="1">
        <f t="shared" si="0"/>
        <v>188927</v>
      </c>
      <c r="I40" s="1">
        <v>5219</v>
      </c>
      <c r="J40" s="1">
        <v>101671</v>
      </c>
      <c r="K40" s="1">
        <f t="shared" si="1"/>
        <v>290598</v>
      </c>
      <c r="L40" s="9">
        <f t="shared" si="2"/>
        <v>0.3498682028093793</v>
      </c>
      <c r="M40" s="1">
        <v>4356</v>
      </c>
    </row>
    <row r="41" spans="1:13" ht="16" x14ac:dyDescent="0.2">
      <c r="A41" s="7" t="s">
        <v>58</v>
      </c>
      <c r="B41" s="1">
        <v>416072</v>
      </c>
      <c r="C41" s="1">
        <v>10832</v>
      </c>
      <c r="D41" s="1">
        <v>223424</v>
      </c>
      <c r="E41" s="1">
        <v>61545</v>
      </c>
      <c r="F41" s="1">
        <v>18376</v>
      </c>
      <c r="G41" s="1" t="s">
        <v>33</v>
      </c>
      <c r="I41" s="1">
        <v>2931</v>
      </c>
      <c r="J41" s="1">
        <v>98964</v>
      </c>
      <c r="M41" s="1" t="s">
        <v>33</v>
      </c>
    </row>
    <row r="42" spans="1:13" ht="16" x14ac:dyDescent="0.2">
      <c r="A42" s="7" t="s">
        <v>59</v>
      </c>
      <c r="B42" s="1">
        <v>154378</v>
      </c>
      <c r="C42" s="1">
        <v>10537</v>
      </c>
      <c r="D42" s="1">
        <v>54027</v>
      </c>
      <c r="E42" s="1">
        <v>14535</v>
      </c>
      <c r="F42" s="1">
        <v>27014</v>
      </c>
      <c r="G42" s="1" t="s">
        <v>33</v>
      </c>
      <c r="I42" s="1" t="s">
        <v>33</v>
      </c>
      <c r="J42" s="1">
        <v>28170</v>
      </c>
      <c r="M42" s="1">
        <v>20097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341897</v>
      </c>
      <c r="C44" s="1" t="s">
        <v>33</v>
      </c>
      <c r="D44" s="1">
        <v>45560</v>
      </c>
      <c r="E44" s="1">
        <v>50970</v>
      </c>
      <c r="F44" s="1">
        <v>7529</v>
      </c>
      <c r="G44" s="1" t="s">
        <v>33</v>
      </c>
      <c r="I44" s="1">
        <v>5203</v>
      </c>
      <c r="J44" s="1">
        <v>151963</v>
      </c>
      <c r="M44" s="1">
        <v>80672</v>
      </c>
    </row>
    <row r="45" spans="1:13" ht="16" x14ac:dyDescent="0.2">
      <c r="A45" s="7" t="s">
        <v>61</v>
      </c>
      <c r="B45" s="1">
        <v>1433171</v>
      </c>
      <c r="C45" s="1">
        <v>52493</v>
      </c>
      <c r="D45" s="1">
        <v>486299</v>
      </c>
      <c r="E45" s="1">
        <v>82029</v>
      </c>
      <c r="F45" s="1">
        <v>104742</v>
      </c>
      <c r="G45" s="1">
        <v>7087</v>
      </c>
      <c r="I45" s="1">
        <v>24765</v>
      </c>
      <c r="J45" s="1">
        <v>610767</v>
      </c>
      <c r="M45" s="1">
        <v>64989</v>
      </c>
    </row>
    <row r="46" spans="1:13" ht="16" x14ac:dyDescent="0.2">
      <c r="A46" s="7" t="s">
        <v>175</v>
      </c>
      <c r="C46" s="1">
        <f>SUM(C44:C45)</f>
        <v>52493</v>
      </c>
      <c r="D46" s="1">
        <f>SUM(D44:D45)</f>
        <v>531859</v>
      </c>
      <c r="E46" s="1">
        <f>SUM(E44:E45)</f>
        <v>132999</v>
      </c>
      <c r="F46" s="1">
        <f>SUM(F44:F45)</f>
        <v>112271</v>
      </c>
      <c r="G46" s="1">
        <f>SUM(G44:G45)</f>
        <v>7087</v>
      </c>
      <c r="H46" s="1">
        <f>SUM(C46:G46)</f>
        <v>836709</v>
      </c>
      <c r="J46" s="1">
        <f>SUM(J44:J45)</f>
        <v>762730</v>
      </c>
      <c r="K46" s="1">
        <f>H46+J46</f>
        <v>1599439</v>
      </c>
      <c r="L46" s="9">
        <f>J46/K46</f>
        <v>0.47687345375472273</v>
      </c>
    </row>
    <row r="47" spans="1:13" ht="16" x14ac:dyDescent="0.2">
      <c r="A47" s="7" t="s">
        <v>62</v>
      </c>
      <c r="B47" s="1">
        <v>1320893</v>
      </c>
      <c r="C47" s="1">
        <v>76321</v>
      </c>
      <c r="D47" s="1">
        <v>562692</v>
      </c>
      <c r="E47" s="1">
        <v>72015</v>
      </c>
      <c r="F47" s="1">
        <v>91338</v>
      </c>
      <c r="G47" s="1">
        <v>27621</v>
      </c>
      <c r="H47" s="1">
        <f>SUM(C47:G47)</f>
        <v>829987</v>
      </c>
      <c r="I47" s="1">
        <v>20266</v>
      </c>
      <c r="J47" s="1">
        <v>430552</v>
      </c>
      <c r="K47" s="1">
        <f>H47+J47</f>
        <v>1260539</v>
      </c>
      <c r="L47" s="9">
        <f>J47/K47</f>
        <v>0.34156182394991347</v>
      </c>
      <c r="M47" s="1">
        <v>40087</v>
      </c>
    </row>
    <row r="48" spans="1:13" ht="16" x14ac:dyDescent="0.2">
      <c r="A48" s="7" t="s">
        <v>63</v>
      </c>
      <c r="B48" s="1">
        <v>2283251</v>
      </c>
      <c r="C48" s="1">
        <v>238145</v>
      </c>
      <c r="D48" s="1">
        <v>991986</v>
      </c>
      <c r="E48" s="1">
        <v>323465</v>
      </c>
      <c r="F48" s="1">
        <v>117185</v>
      </c>
      <c r="G48" s="1">
        <v>19686</v>
      </c>
      <c r="I48" s="1">
        <v>10353</v>
      </c>
      <c r="J48" s="1">
        <v>550472</v>
      </c>
      <c r="M48" s="1">
        <v>31958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2872580</v>
      </c>
      <c r="C50" s="1">
        <v>229662</v>
      </c>
      <c r="D50" s="1">
        <v>1076251</v>
      </c>
      <c r="E50" s="1">
        <v>285725</v>
      </c>
      <c r="F50" s="1">
        <v>216205</v>
      </c>
      <c r="G50" s="1">
        <v>38609</v>
      </c>
      <c r="I50" s="1">
        <v>23158</v>
      </c>
      <c r="J50" s="1">
        <v>966680</v>
      </c>
      <c r="M50" s="1">
        <v>36290</v>
      </c>
    </row>
    <row r="51" spans="1:13" ht="16" x14ac:dyDescent="0.2">
      <c r="A51" s="7" t="s">
        <v>65</v>
      </c>
      <c r="B51" s="1">
        <v>227159</v>
      </c>
      <c r="C51" s="1">
        <v>2366</v>
      </c>
      <c r="D51" s="1">
        <v>27851</v>
      </c>
      <c r="E51" s="1">
        <v>13610</v>
      </c>
      <c r="F51" s="1">
        <v>22344</v>
      </c>
      <c r="G51" s="1" t="s">
        <v>33</v>
      </c>
      <c r="I51" s="1">
        <v>17053</v>
      </c>
      <c r="J51" s="1">
        <v>66883</v>
      </c>
      <c r="M51" s="1">
        <v>77053</v>
      </c>
    </row>
    <row r="52" spans="1:13" ht="16" x14ac:dyDescent="0.2">
      <c r="A52" s="7" t="s">
        <v>66</v>
      </c>
      <c r="B52" s="1">
        <v>610675</v>
      </c>
      <c r="C52" s="1">
        <v>52357</v>
      </c>
      <c r="D52" s="1">
        <v>203304</v>
      </c>
      <c r="E52" s="1">
        <v>71674</v>
      </c>
      <c r="F52" s="1">
        <v>34987</v>
      </c>
      <c r="G52" s="1">
        <v>3315</v>
      </c>
      <c r="I52" s="1">
        <v>9776</v>
      </c>
      <c r="J52" s="1">
        <v>213362</v>
      </c>
      <c r="M52" s="1">
        <v>21900</v>
      </c>
    </row>
    <row r="53" spans="1:13" ht="16" x14ac:dyDescent="0.2">
      <c r="A53" s="7" t="s">
        <v>67</v>
      </c>
      <c r="B53" s="1">
        <v>1658626</v>
      </c>
      <c r="C53" s="1">
        <v>82574</v>
      </c>
      <c r="D53" s="1">
        <v>779131</v>
      </c>
      <c r="E53" s="1">
        <v>157470</v>
      </c>
      <c r="F53" s="1">
        <v>47257</v>
      </c>
      <c r="G53" s="1">
        <v>12471</v>
      </c>
      <c r="I53" s="1">
        <v>10603</v>
      </c>
      <c r="J53" s="1">
        <v>489774</v>
      </c>
      <c r="M53" s="1">
        <v>79346</v>
      </c>
    </row>
    <row r="54" spans="1:13" ht="16" x14ac:dyDescent="0.2">
      <c r="A54" s="7" t="s">
        <v>46</v>
      </c>
      <c r="B54" s="1">
        <v>10171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7055</v>
      </c>
      <c r="M54" s="1">
        <v>3116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409439</v>
      </c>
      <c r="C56" s="1">
        <v>27314</v>
      </c>
      <c r="D56" s="1">
        <v>117314</v>
      </c>
      <c r="E56" s="1">
        <v>38097</v>
      </c>
      <c r="F56" s="1">
        <v>13530</v>
      </c>
      <c r="G56" s="1">
        <v>5342</v>
      </c>
      <c r="I56" s="1">
        <v>655</v>
      </c>
      <c r="J56" s="1">
        <v>190111</v>
      </c>
      <c r="M56" s="1">
        <v>17076</v>
      </c>
    </row>
    <row r="57" spans="1:13" ht="16" x14ac:dyDescent="0.2">
      <c r="A57" s="7" t="s">
        <v>69</v>
      </c>
      <c r="B57" s="1">
        <v>1724860</v>
      </c>
      <c r="C57" s="1">
        <v>95382</v>
      </c>
      <c r="D57" s="1">
        <v>558217</v>
      </c>
      <c r="E57" s="1">
        <v>135732</v>
      </c>
      <c r="F57" s="1">
        <v>88411</v>
      </c>
      <c r="G57" s="1">
        <v>16532</v>
      </c>
      <c r="I57" s="1">
        <v>33160</v>
      </c>
      <c r="J57" s="1">
        <v>743477</v>
      </c>
      <c r="M57" s="1">
        <v>53947</v>
      </c>
    </row>
    <row r="58" spans="1:13" ht="16" x14ac:dyDescent="0.2">
      <c r="A58" s="7" t="s">
        <v>70</v>
      </c>
      <c r="B58" s="1">
        <v>1222224</v>
      </c>
      <c r="C58" s="1">
        <v>101903</v>
      </c>
      <c r="D58" s="1">
        <v>585679</v>
      </c>
      <c r="E58" s="1">
        <v>126513</v>
      </c>
      <c r="F58" s="1">
        <v>73857</v>
      </c>
      <c r="G58" s="1">
        <v>11352</v>
      </c>
      <c r="I58" s="1">
        <v>7975</v>
      </c>
      <c r="J58" s="1">
        <v>301186</v>
      </c>
      <c r="M58" s="1">
        <v>13758</v>
      </c>
    </row>
    <row r="59" spans="1:13" ht="16" x14ac:dyDescent="0.2">
      <c r="A59" s="7" t="s">
        <v>71</v>
      </c>
      <c r="B59" s="1">
        <v>1079208</v>
      </c>
      <c r="C59" s="1">
        <v>78575</v>
      </c>
      <c r="D59" s="1">
        <v>437884</v>
      </c>
      <c r="E59" s="1">
        <v>117767</v>
      </c>
      <c r="F59" s="1">
        <v>100750</v>
      </c>
      <c r="G59" s="1">
        <v>16285</v>
      </c>
      <c r="I59" s="1">
        <v>18799</v>
      </c>
      <c r="J59" s="1">
        <v>300781</v>
      </c>
      <c r="M59" s="1">
        <v>8367</v>
      </c>
    </row>
    <row r="60" spans="1:13" ht="16" x14ac:dyDescent="0.2">
      <c r="A60" s="7" t="s">
        <v>72</v>
      </c>
      <c r="B60" s="1">
        <v>508258</v>
      </c>
      <c r="C60" s="1">
        <v>43887</v>
      </c>
      <c r="D60" s="1">
        <v>262527</v>
      </c>
      <c r="E60" s="1">
        <v>38734</v>
      </c>
      <c r="F60" s="1">
        <v>22236</v>
      </c>
      <c r="G60" s="1">
        <v>4884</v>
      </c>
      <c r="I60" s="1" t="s">
        <v>33</v>
      </c>
      <c r="J60" s="1">
        <v>131634</v>
      </c>
      <c r="M60" s="1">
        <v>4356</v>
      </c>
    </row>
    <row r="61" spans="1:13" ht="16" x14ac:dyDescent="0.2">
      <c r="A61" s="7" t="s">
        <v>73</v>
      </c>
      <c r="B61" s="1">
        <v>104889</v>
      </c>
      <c r="C61" s="1">
        <v>6899</v>
      </c>
      <c r="D61" s="1">
        <v>62318</v>
      </c>
      <c r="E61" s="1" t="s">
        <v>33</v>
      </c>
      <c r="F61" s="1">
        <v>22008</v>
      </c>
      <c r="G61" s="1" t="s">
        <v>33</v>
      </c>
      <c r="I61" s="1" t="s">
        <v>33</v>
      </c>
      <c r="J61" s="1">
        <v>9757</v>
      </c>
      <c r="M61" s="1">
        <v>3907</v>
      </c>
    </row>
    <row r="62" spans="1:13" ht="16" x14ac:dyDescent="0.2">
      <c r="A62" s="7" t="s">
        <v>74</v>
      </c>
      <c r="B62" s="1">
        <v>330334</v>
      </c>
      <c r="C62" s="1">
        <v>12999</v>
      </c>
      <c r="D62" s="1">
        <v>62599</v>
      </c>
      <c r="E62" s="1">
        <v>71635</v>
      </c>
      <c r="F62" s="1" t="s">
        <v>33</v>
      </c>
      <c r="G62" s="1" t="s">
        <v>33</v>
      </c>
      <c r="I62" s="1" t="s">
        <v>33</v>
      </c>
      <c r="J62" s="1">
        <v>66808</v>
      </c>
      <c r="M62" s="1">
        <v>116294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1838142</v>
      </c>
      <c r="C64" s="1">
        <v>132188</v>
      </c>
      <c r="D64" s="1">
        <v>825978</v>
      </c>
      <c r="E64" s="1">
        <v>234466</v>
      </c>
      <c r="F64" s="1">
        <v>110900</v>
      </c>
      <c r="G64" s="1">
        <v>12610</v>
      </c>
      <c r="H64" s="1">
        <f>SUM(C64:G64)</f>
        <v>1316142</v>
      </c>
      <c r="I64" s="1">
        <v>16518</v>
      </c>
      <c r="J64" s="1">
        <v>440766</v>
      </c>
      <c r="K64" s="1">
        <f>H64+J64</f>
        <v>1756908</v>
      </c>
      <c r="L64" s="9">
        <f>J64/K64</f>
        <v>0.25087597073950374</v>
      </c>
      <c r="M64" s="1">
        <v>64715</v>
      </c>
    </row>
    <row r="65" spans="1:13" ht="16" x14ac:dyDescent="0.2">
      <c r="A65" s="7" t="s">
        <v>46</v>
      </c>
      <c r="B65" s="1">
        <v>3541069</v>
      </c>
      <c r="C65" s="1">
        <v>234771</v>
      </c>
      <c r="D65" s="1">
        <v>1260558</v>
      </c>
      <c r="E65" s="1">
        <v>294013</v>
      </c>
      <c r="F65" s="1">
        <v>209894</v>
      </c>
      <c r="G65" s="1">
        <v>41785</v>
      </c>
      <c r="H65" s="1">
        <f>SUM(C65:G65)</f>
        <v>2041021</v>
      </c>
      <c r="I65" s="1">
        <v>44070</v>
      </c>
      <c r="J65" s="1">
        <v>1302988</v>
      </c>
      <c r="K65" s="1">
        <f>H65+J65</f>
        <v>3344009</v>
      </c>
      <c r="L65" s="9">
        <f>J65/K65</f>
        <v>0.38964847283604798</v>
      </c>
      <c r="M65" s="1">
        <v>152990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346588</v>
      </c>
      <c r="C67" s="1">
        <v>15932</v>
      </c>
      <c r="D67" s="1">
        <v>24101</v>
      </c>
      <c r="E67" s="1">
        <v>6209</v>
      </c>
      <c r="F67" s="1">
        <v>24834</v>
      </c>
      <c r="G67" s="1" t="s">
        <v>33</v>
      </c>
      <c r="I67" s="1">
        <v>23347</v>
      </c>
      <c r="J67" s="1">
        <v>249964</v>
      </c>
      <c r="M67" s="1">
        <v>2200</v>
      </c>
    </row>
    <row r="68" spans="1:13" ht="16" x14ac:dyDescent="0.2">
      <c r="A68" s="7" t="s">
        <v>77</v>
      </c>
      <c r="B68" s="1">
        <v>317959</v>
      </c>
      <c r="C68" s="1" t="s">
        <v>33</v>
      </c>
      <c r="D68" s="1">
        <v>115734</v>
      </c>
      <c r="E68" s="1">
        <v>19813</v>
      </c>
      <c r="F68" s="1">
        <v>42920</v>
      </c>
      <c r="G68" s="1" t="s">
        <v>33</v>
      </c>
      <c r="I68" s="1" t="s">
        <v>33</v>
      </c>
      <c r="J68" s="1">
        <v>139491</v>
      </c>
      <c r="M68" s="1" t="s">
        <v>33</v>
      </c>
    </row>
    <row r="69" spans="1:13" ht="16" x14ac:dyDescent="0.2">
      <c r="A69" s="7" t="s">
        <v>176</v>
      </c>
      <c r="C69" s="1">
        <f>SUM(C67:C68)</f>
        <v>15932</v>
      </c>
      <c r="D69" s="1">
        <f>SUM(D67:D68)</f>
        <v>139835</v>
      </c>
      <c r="E69" s="1">
        <f>SUM(E67:E68)</f>
        <v>26022</v>
      </c>
      <c r="F69" s="1">
        <f>SUM(F67:F68)</f>
        <v>67754</v>
      </c>
      <c r="G69" s="1">
        <f>SUM(G67:G68)</f>
        <v>0</v>
      </c>
      <c r="H69" s="1">
        <f>SUM(C67:G69)</f>
        <v>499086</v>
      </c>
      <c r="J69" s="1">
        <f>SUM(J67:J68)</f>
        <v>389455</v>
      </c>
      <c r="K69" s="1">
        <f>SUM(H69+J69)</f>
        <v>888541</v>
      </c>
      <c r="L69" s="9">
        <f>J69/K69</f>
        <v>0.43830841795707798</v>
      </c>
    </row>
    <row r="70" spans="1:13" x14ac:dyDescent="0.2">
      <c r="A70" s="7"/>
    </row>
    <row r="71" spans="1:13" ht="16" x14ac:dyDescent="0.2">
      <c r="A71" s="7" t="s">
        <v>78</v>
      </c>
      <c r="B71" s="1">
        <v>519546</v>
      </c>
      <c r="C71" s="1">
        <v>1301</v>
      </c>
      <c r="D71" s="1">
        <v>259763</v>
      </c>
      <c r="E71" s="1">
        <v>30383</v>
      </c>
      <c r="F71" s="1">
        <v>20339</v>
      </c>
      <c r="G71" s="1" t="s">
        <v>33</v>
      </c>
      <c r="I71" s="1">
        <v>16398</v>
      </c>
      <c r="J71" s="1">
        <v>187818</v>
      </c>
      <c r="M71" s="1">
        <v>3544</v>
      </c>
    </row>
    <row r="72" spans="1:13" ht="16" x14ac:dyDescent="0.2">
      <c r="A72" s="7" t="s">
        <v>79</v>
      </c>
      <c r="B72" s="1">
        <v>609211</v>
      </c>
      <c r="C72" s="1">
        <v>27849</v>
      </c>
      <c r="D72" s="1">
        <v>170478</v>
      </c>
      <c r="E72" s="1">
        <v>91308</v>
      </c>
      <c r="F72" s="1">
        <v>70706</v>
      </c>
      <c r="G72" s="1">
        <v>15801</v>
      </c>
      <c r="I72" s="1" t="s">
        <v>33</v>
      </c>
      <c r="J72" s="1">
        <v>233069</v>
      </c>
      <c r="M72" s="1" t="s">
        <v>33</v>
      </c>
    </row>
    <row r="73" spans="1:13" ht="16" x14ac:dyDescent="0.2">
      <c r="A73" s="7" t="s">
        <v>80</v>
      </c>
      <c r="B73" s="1">
        <v>554748</v>
      </c>
      <c r="C73" s="1">
        <v>58132</v>
      </c>
      <c r="D73" s="1">
        <v>226115</v>
      </c>
      <c r="E73" s="1">
        <v>64217</v>
      </c>
      <c r="F73" s="1">
        <v>27564</v>
      </c>
      <c r="G73" s="1">
        <v>17013</v>
      </c>
      <c r="I73" s="1">
        <v>655</v>
      </c>
      <c r="J73" s="1">
        <v>161051</v>
      </c>
      <c r="M73" s="1" t="s">
        <v>33</v>
      </c>
    </row>
    <row r="74" spans="1:13" ht="16" x14ac:dyDescent="0.2">
      <c r="A74" s="7" t="s">
        <v>81</v>
      </c>
      <c r="B74" s="1">
        <v>668364</v>
      </c>
      <c r="C74" s="1">
        <v>101811</v>
      </c>
      <c r="D74" s="1">
        <v>284475</v>
      </c>
      <c r="E74" s="1">
        <v>63368</v>
      </c>
      <c r="F74" s="1">
        <v>38459</v>
      </c>
      <c r="G74" s="1">
        <v>3544</v>
      </c>
      <c r="H74" s="1">
        <f>SUM(C74:G74)</f>
        <v>491657</v>
      </c>
      <c r="I74" s="1" t="s">
        <v>33</v>
      </c>
      <c r="J74" s="1">
        <v>176707</v>
      </c>
      <c r="K74" s="1">
        <f>H74+J74</f>
        <v>668364</v>
      </c>
      <c r="L74" s="9">
        <f>J74/K74</f>
        <v>0.26438736975659971</v>
      </c>
      <c r="M74" s="1" t="s">
        <v>33</v>
      </c>
    </row>
    <row r="75" spans="1:13" ht="16" x14ac:dyDescent="0.2">
      <c r="A75" s="7" t="s">
        <v>82</v>
      </c>
      <c r="B75" s="1">
        <v>433166</v>
      </c>
      <c r="C75" s="1">
        <v>64473</v>
      </c>
      <c r="D75" s="1">
        <v>243236</v>
      </c>
      <c r="E75" s="1">
        <v>60695</v>
      </c>
      <c r="F75" s="1">
        <v>6509</v>
      </c>
      <c r="G75" s="1">
        <v>2636</v>
      </c>
      <c r="I75" s="1">
        <v>2756</v>
      </c>
      <c r="J75" s="1">
        <v>51027</v>
      </c>
      <c r="M75" s="1">
        <v>1833</v>
      </c>
    </row>
    <row r="76" spans="1:13" ht="16" x14ac:dyDescent="0.2">
      <c r="A76" s="7" t="s">
        <v>83</v>
      </c>
      <c r="B76" s="1">
        <v>549708</v>
      </c>
      <c r="C76" s="1">
        <v>8953</v>
      </c>
      <c r="D76" s="1">
        <v>373897</v>
      </c>
      <c r="E76" s="1">
        <v>68015</v>
      </c>
      <c r="F76" s="1">
        <v>21755</v>
      </c>
      <c r="G76" s="1" t="s">
        <v>33</v>
      </c>
      <c r="I76" s="1" t="s">
        <v>33</v>
      </c>
      <c r="J76" s="1">
        <v>77087</v>
      </c>
      <c r="M76" s="1" t="s">
        <v>33</v>
      </c>
    </row>
    <row r="77" spans="1:13" ht="16" x14ac:dyDescent="0.2">
      <c r="A77" s="7" t="s">
        <v>46</v>
      </c>
      <c r="B77" s="1">
        <v>1379921</v>
      </c>
      <c r="C77" s="1">
        <v>88506</v>
      </c>
      <c r="D77" s="1">
        <v>388737</v>
      </c>
      <c r="E77" s="1">
        <v>124471</v>
      </c>
      <c r="F77" s="1">
        <v>67707</v>
      </c>
      <c r="G77" s="1">
        <v>15401</v>
      </c>
      <c r="I77" s="1">
        <v>17433</v>
      </c>
      <c r="J77" s="1">
        <v>467538</v>
      </c>
      <c r="M77" s="1">
        <v>210128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3696285</v>
      </c>
      <c r="C79" s="1">
        <v>348582</v>
      </c>
      <c r="D79" s="1">
        <v>1741250</v>
      </c>
      <c r="E79" s="1">
        <v>449398</v>
      </c>
      <c r="F79" s="1">
        <v>256455</v>
      </c>
      <c r="G79" s="1">
        <v>38995</v>
      </c>
      <c r="I79" s="1">
        <v>28176</v>
      </c>
      <c r="J79" s="1">
        <v>827441</v>
      </c>
      <c r="M79" s="1">
        <v>5987</v>
      </c>
    </row>
    <row r="80" spans="1:13" ht="16" x14ac:dyDescent="0.2">
      <c r="A80" s="7" t="s">
        <v>85</v>
      </c>
      <c r="B80" s="1">
        <v>1783859</v>
      </c>
      <c r="C80" s="1">
        <v>165772</v>
      </c>
      <c r="D80" s="1">
        <v>835319</v>
      </c>
      <c r="E80" s="1">
        <v>216981</v>
      </c>
      <c r="F80" s="1">
        <v>88217</v>
      </c>
      <c r="G80" s="1">
        <v>14876</v>
      </c>
      <c r="I80" s="1">
        <v>9776</v>
      </c>
      <c r="J80" s="1">
        <v>449376</v>
      </c>
      <c r="M80" s="1">
        <v>3544</v>
      </c>
    </row>
    <row r="81" spans="1:13" ht="32" x14ac:dyDescent="0.2">
      <c r="A81" s="7" t="s">
        <v>86</v>
      </c>
      <c r="B81" s="1">
        <v>1407234</v>
      </c>
      <c r="C81" s="1">
        <v>105207</v>
      </c>
      <c r="D81" s="1">
        <v>459404</v>
      </c>
      <c r="E81" s="1">
        <v>202822</v>
      </c>
      <c r="F81" s="1">
        <v>93746</v>
      </c>
      <c r="G81" s="1">
        <v>12835</v>
      </c>
      <c r="I81" s="1" t="s">
        <v>33</v>
      </c>
      <c r="J81" s="1">
        <v>531265</v>
      </c>
      <c r="M81" s="1">
        <v>1954</v>
      </c>
    </row>
    <row r="82" spans="1:13" ht="16" x14ac:dyDescent="0.2">
      <c r="A82" s="7" t="s">
        <v>87</v>
      </c>
      <c r="B82" s="1">
        <v>572158</v>
      </c>
      <c r="C82" s="1">
        <v>42137</v>
      </c>
      <c r="D82" s="1">
        <v>220022</v>
      </c>
      <c r="E82" s="1">
        <v>13713</v>
      </c>
      <c r="F82" s="1">
        <v>80203</v>
      </c>
      <c r="G82" s="1">
        <v>1837</v>
      </c>
      <c r="I82" s="1">
        <v>13571</v>
      </c>
      <c r="J82" s="1">
        <v>200676</v>
      </c>
      <c r="M82" s="1" t="s">
        <v>33</v>
      </c>
    </row>
    <row r="83" spans="1:13" ht="16" x14ac:dyDescent="0.2">
      <c r="A83" s="7" t="s">
        <v>88</v>
      </c>
      <c r="B83" s="1">
        <v>132866</v>
      </c>
      <c r="C83" s="1">
        <v>6706</v>
      </c>
      <c r="D83" s="1">
        <v>71518</v>
      </c>
      <c r="E83" s="1">
        <v>2833</v>
      </c>
      <c r="F83" s="1" t="s">
        <v>33</v>
      </c>
      <c r="G83" s="1" t="s">
        <v>33</v>
      </c>
      <c r="I83" s="1" t="s">
        <v>33</v>
      </c>
      <c r="J83" s="1">
        <v>51809</v>
      </c>
      <c r="M83" s="1" t="s">
        <v>33</v>
      </c>
    </row>
    <row r="84" spans="1:13" ht="16" x14ac:dyDescent="0.2">
      <c r="A84" s="7" t="s">
        <v>89</v>
      </c>
      <c r="B84" s="1">
        <v>353941</v>
      </c>
      <c r="C84" s="1">
        <v>37314</v>
      </c>
      <c r="D84" s="1">
        <v>169967</v>
      </c>
      <c r="E84" s="1">
        <v>38339</v>
      </c>
      <c r="F84" s="1" t="s">
        <v>33</v>
      </c>
      <c r="G84" s="1" t="s">
        <v>33</v>
      </c>
      <c r="I84" s="1">
        <v>8367</v>
      </c>
      <c r="J84" s="1">
        <v>99955</v>
      </c>
      <c r="M84" s="1" t="s">
        <v>33</v>
      </c>
    </row>
    <row r="85" spans="1:13" ht="16" x14ac:dyDescent="0.2">
      <c r="A85" s="7" t="s">
        <v>90</v>
      </c>
      <c r="B85" s="1">
        <v>133444</v>
      </c>
      <c r="C85" s="1">
        <v>25870</v>
      </c>
      <c r="D85" s="1">
        <v>46170</v>
      </c>
      <c r="E85" s="1">
        <v>12242</v>
      </c>
      <c r="F85" s="1">
        <v>2793</v>
      </c>
      <c r="G85" s="1" t="s">
        <v>33</v>
      </c>
      <c r="I85" s="1" t="s">
        <v>33</v>
      </c>
      <c r="J85" s="1">
        <v>46369</v>
      </c>
      <c r="M85" s="1" t="s">
        <v>33</v>
      </c>
    </row>
    <row r="86" spans="1:13" ht="32" x14ac:dyDescent="0.2">
      <c r="A86" s="7" t="s">
        <v>91</v>
      </c>
      <c r="B86" s="1">
        <v>76297</v>
      </c>
      <c r="C86" s="1">
        <v>8506</v>
      </c>
      <c r="D86" s="1">
        <v>41333</v>
      </c>
      <c r="E86" s="1">
        <v>22111</v>
      </c>
      <c r="F86" s="1" t="s">
        <v>33</v>
      </c>
      <c r="G86" s="1" t="s">
        <v>33</v>
      </c>
      <c r="I86" s="1" t="s">
        <v>33</v>
      </c>
      <c r="J86" s="1">
        <v>4348</v>
      </c>
      <c r="M86" s="1" t="s">
        <v>33</v>
      </c>
    </row>
    <row r="87" spans="1:13" ht="16" x14ac:dyDescent="0.2">
      <c r="A87" s="7" t="s">
        <v>92</v>
      </c>
      <c r="B87" s="1">
        <v>653983</v>
      </c>
      <c r="C87" s="1">
        <v>12043</v>
      </c>
      <c r="D87" s="1">
        <v>213014</v>
      </c>
      <c r="E87" s="1">
        <v>34221</v>
      </c>
      <c r="F87" s="1">
        <v>28447</v>
      </c>
      <c r="G87" s="1" t="s">
        <v>33</v>
      </c>
      <c r="I87" s="1">
        <v>18143</v>
      </c>
      <c r="J87" s="1">
        <v>348114</v>
      </c>
      <c r="M87" s="1" t="s">
        <v>33</v>
      </c>
    </row>
    <row r="88" spans="1:13" ht="16" x14ac:dyDescent="0.2">
      <c r="A88" s="7" t="s">
        <v>93</v>
      </c>
      <c r="B88" s="1">
        <v>391637</v>
      </c>
      <c r="C88" s="1">
        <v>9693</v>
      </c>
      <c r="D88" s="1">
        <v>181502</v>
      </c>
      <c r="E88" s="1">
        <v>31127</v>
      </c>
      <c r="F88" s="1">
        <v>16313</v>
      </c>
      <c r="G88" s="1" t="s">
        <v>33</v>
      </c>
      <c r="I88" s="1">
        <v>13571</v>
      </c>
      <c r="J88" s="1">
        <v>139432</v>
      </c>
      <c r="M88" s="1" t="s">
        <v>33</v>
      </c>
    </row>
    <row r="89" spans="1:13" ht="16" x14ac:dyDescent="0.2">
      <c r="A89" s="7" t="s">
        <v>94</v>
      </c>
      <c r="B89" s="1">
        <v>69381</v>
      </c>
      <c r="C89" s="1" t="s">
        <v>33</v>
      </c>
      <c r="D89" s="1">
        <v>14887</v>
      </c>
      <c r="E89" s="1" t="s">
        <v>33</v>
      </c>
      <c r="F89" s="1" t="s">
        <v>33</v>
      </c>
      <c r="G89" s="1" t="s">
        <v>33</v>
      </c>
      <c r="I89" s="1">
        <v>8367</v>
      </c>
      <c r="J89" s="1">
        <v>46127</v>
      </c>
      <c r="M89" s="1" t="s">
        <v>33</v>
      </c>
    </row>
    <row r="90" spans="1:13" ht="16" x14ac:dyDescent="0.2">
      <c r="A90" s="7" t="s">
        <v>54</v>
      </c>
      <c r="B90" s="1">
        <v>274534</v>
      </c>
      <c r="C90" s="1">
        <v>30264</v>
      </c>
      <c r="D90" s="1">
        <v>28403</v>
      </c>
      <c r="E90" s="1">
        <v>21664</v>
      </c>
      <c r="F90" s="1">
        <v>5026</v>
      </c>
      <c r="G90" s="1" t="s">
        <v>33</v>
      </c>
      <c r="I90" s="1" t="s">
        <v>33</v>
      </c>
      <c r="J90" s="1">
        <v>189177</v>
      </c>
      <c r="M90" s="1" t="s">
        <v>33</v>
      </c>
    </row>
    <row r="91" spans="1:13" ht="16" x14ac:dyDescent="0.2">
      <c r="A91" s="7" t="s">
        <v>46</v>
      </c>
      <c r="B91" s="1">
        <v>576289</v>
      </c>
      <c r="C91" s="1">
        <v>3548</v>
      </c>
      <c r="D91" s="1">
        <v>104235</v>
      </c>
      <c r="E91" s="1">
        <v>7793</v>
      </c>
      <c r="F91" s="1">
        <v>13229</v>
      </c>
      <c r="G91" s="1">
        <v>15401</v>
      </c>
      <c r="I91" s="1">
        <v>17433</v>
      </c>
      <c r="J91" s="1">
        <v>206476</v>
      </c>
      <c r="M91" s="1">
        <v>208175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31560</v>
      </c>
      <c r="C93" s="1" t="s">
        <v>33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31560</v>
      </c>
      <c r="M93" s="1" t="s">
        <v>33</v>
      </c>
    </row>
    <row r="94" spans="1:13" ht="16" x14ac:dyDescent="0.2">
      <c r="A94" s="7" t="s">
        <v>96</v>
      </c>
      <c r="B94" s="1">
        <v>3540</v>
      </c>
      <c r="C94" s="1">
        <v>3540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12478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12478</v>
      </c>
      <c r="M95" s="1" t="s">
        <v>33</v>
      </c>
    </row>
    <row r="96" spans="1:13" ht="16" x14ac:dyDescent="0.2">
      <c r="A96" s="7" t="s">
        <v>98</v>
      </c>
      <c r="B96" s="1">
        <v>2246</v>
      </c>
      <c r="C96" s="1">
        <v>1335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911</v>
      </c>
      <c r="M96" s="1" t="s">
        <v>33</v>
      </c>
    </row>
    <row r="97" spans="1:13" ht="16" x14ac:dyDescent="0.2">
      <c r="A97" s="7" t="s">
        <v>99</v>
      </c>
      <c r="B97" s="1">
        <v>5322992</v>
      </c>
      <c r="C97" s="1">
        <v>362084</v>
      </c>
      <c r="D97" s="1">
        <v>2086537</v>
      </c>
      <c r="E97" s="1">
        <v>528479</v>
      </c>
      <c r="F97" s="1">
        <v>320794</v>
      </c>
      <c r="G97" s="1">
        <v>54395</v>
      </c>
      <c r="I97" s="1">
        <v>60589</v>
      </c>
      <c r="J97" s="1">
        <v>1697889</v>
      </c>
      <c r="M97" s="1">
        <v>212227</v>
      </c>
    </row>
    <row r="98" spans="1:13" ht="16" x14ac:dyDescent="0.2">
      <c r="A98" s="7" t="s">
        <v>46</v>
      </c>
      <c r="B98" s="1">
        <v>6395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917</v>
      </c>
      <c r="M98" s="1">
        <v>5479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3013891</v>
      </c>
      <c r="C100" s="1">
        <v>242518</v>
      </c>
      <c r="D100" s="1">
        <v>1278688</v>
      </c>
      <c r="E100" s="1">
        <v>355032</v>
      </c>
      <c r="F100" s="1">
        <v>202835</v>
      </c>
      <c r="G100" s="1">
        <v>28345</v>
      </c>
      <c r="I100" s="1">
        <v>29585</v>
      </c>
      <c r="J100" s="1">
        <v>869310</v>
      </c>
      <c r="M100" s="1">
        <v>7577</v>
      </c>
    </row>
    <row r="101" spans="1:13" ht="16" x14ac:dyDescent="0.2">
      <c r="A101" s="7" t="s">
        <v>101</v>
      </c>
      <c r="B101" s="1">
        <v>1196432</v>
      </c>
      <c r="C101" s="1">
        <v>71212</v>
      </c>
      <c r="D101" s="1">
        <v>493136</v>
      </c>
      <c r="E101" s="1">
        <v>83040</v>
      </c>
      <c r="F101" s="1">
        <v>58706</v>
      </c>
      <c r="G101" s="1">
        <v>10649</v>
      </c>
      <c r="I101" s="1">
        <v>13571</v>
      </c>
      <c r="J101" s="1">
        <v>466118</v>
      </c>
      <c r="M101" s="1" t="s">
        <v>33</v>
      </c>
    </row>
    <row r="102" spans="1:13" ht="16" x14ac:dyDescent="0.2">
      <c r="A102" s="7" t="s">
        <v>102</v>
      </c>
      <c r="B102" s="1">
        <v>144976</v>
      </c>
      <c r="C102" s="1">
        <v>17342</v>
      </c>
      <c r="D102" s="1">
        <v>29117</v>
      </c>
      <c r="E102" s="1">
        <v>8259</v>
      </c>
      <c r="F102" s="1">
        <v>16852</v>
      </c>
      <c r="G102" s="1" t="s">
        <v>33</v>
      </c>
      <c r="I102" s="1" t="s">
        <v>33</v>
      </c>
      <c r="J102" s="1">
        <v>73406</v>
      </c>
      <c r="M102" s="1" t="s">
        <v>33</v>
      </c>
    </row>
    <row r="103" spans="1:13" ht="16" x14ac:dyDescent="0.2">
      <c r="A103" s="7" t="s">
        <v>103</v>
      </c>
      <c r="B103" s="1">
        <v>5083</v>
      </c>
      <c r="C103" s="1" t="s">
        <v>33</v>
      </c>
      <c r="D103" s="1">
        <v>2636</v>
      </c>
      <c r="E103" s="1" t="s">
        <v>33</v>
      </c>
      <c r="F103" s="1">
        <v>2447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1018829</v>
      </c>
      <c r="C104" s="1">
        <v>35886</v>
      </c>
      <c r="D104" s="1">
        <v>282960</v>
      </c>
      <c r="E104" s="1">
        <v>82148</v>
      </c>
      <c r="F104" s="1">
        <v>39953</v>
      </c>
      <c r="G104" s="1">
        <v>15401</v>
      </c>
      <c r="I104" s="1">
        <v>17433</v>
      </c>
      <c r="J104" s="1">
        <v>334920</v>
      </c>
      <c r="M104" s="1">
        <v>210128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3587153</v>
      </c>
      <c r="C106" s="1">
        <v>277672</v>
      </c>
      <c r="D106" s="1">
        <v>1518537</v>
      </c>
      <c r="E106" s="1">
        <v>412244</v>
      </c>
      <c r="F106" s="1">
        <v>242751</v>
      </c>
      <c r="G106" s="1">
        <v>38995</v>
      </c>
      <c r="I106" s="1">
        <v>11778</v>
      </c>
      <c r="J106" s="1">
        <v>1079800</v>
      </c>
      <c r="M106" s="1">
        <v>5377</v>
      </c>
    </row>
    <row r="107" spans="1:13" ht="16" x14ac:dyDescent="0.2">
      <c r="A107" s="7" t="s">
        <v>101</v>
      </c>
      <c r="B107" s="1">
        <v>684031</v>
      </c>
      <c r="C107" s="1">
        <v>53401</v>
      </c>
      <c r="D107" s="1">
        <v>258533</v>
      </c>
      <c r="E107" s="1">
        <v>34087</v>
      </c>
      <c r="F107" s="1">
        <v>27184</v>
      </c>
      <c r="G107" s="1" t="s">
        <v>33</v>
      </c>
      <c r="I107" s="1">
        <v>31377</v>
      </c>
      <c r="J107" s="1">
        <v>277249</v>
      </c>
      <c r="M107" s="1">
        <v>2200</v>
      </c>
    </row>
    <row r="108" spans="1:13" ht="16" x14ac:dyDescent="0.2">
      <c r="A108" s="7" t="s">
        <v>102</v>
      </c>
      <c r="B108" s="1">
        <v>64094</v>
      </c>
      <c r="C108" s="1" t="s">
        <v>33</v>
      </c>
      <c r="D108" s="1">
        <v>15321</v>
      </c>
      <c r="E108" s="1" t="s">
        <v>33</v>
      </c>
      <c r="F108" s="1">
        <v>3116</v>
      </c>
      <c r="G108" s="1" t="s">
        <v>33</v>
      </c>
      <c r="I108" s="1" t="s">
        <v>33</v>
      </c>
      <c r="J108" s="1">
        <v>45657</v>
      </c>
      <c r="M108" s="1" t="s">
        <v>33</v>
      </c>
    </row>
    <row r="109" spans="1:13" ht="16" x14ac:dyDescent="0.2">
      <c r="A109" s="7" t="s">
        <v>103</v>
      </c>
      <c r="B109" s="1">
        <v>2447</v>
      </c>
      <c r="C109" s="1" t="s">
        <v>33</v>
      </c>
      <c r="D109" s="1" t="s">
        <v>33</v>
      </c>
      <c r="E109" s="1" t="s">
        <v>33</v>
      </c>
      <c r="F109" s="1">
        <v>2447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1041486</v>
      </c>
      <c r="C110" s="1">
        <v>35886</v>
      </c>
      <c r="D110" s="1">
        <v>294147</v>
      </c>
      <c r="E110" s="1">
        <v>82148</v>
      </c>
      <c r="F110" s="1">
        <v>45295</v>
      </c>
      <c r="G110" s="1">
        <v>15401</v>
      </c>
      <c r="I110" s="1">
        <v>17433</v>
      </c>
      <c r="J110" s="1">
        <v>341049</v>
      </c>
      <c r="M110" s="1">
        <v>210128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2637139</v>
      </c>
      <c r="C112" s="1">
        <v>203141</v>
      </c>
      <c r="D112" s="1">
        <v>1093090</v>
      </c>
      <c r="E112" s="1">
        <v>307975</v>
      </c>
      <c r="F112" s="1">
        <v>161456</v>
      </c>
      <c r="G112" s="1">
        <v>26075</v>
      </c>
      <c r="I112" s="1">
        <v>34133</v>
      </c>
      <c r="J112" s="1">
        <v>805890</v>
      </c>
      <c r="M112" s="1">
        <v>5377</v>
      </c>
    </row>
    <row r="113" spans="1:13" ht="16" x14ac:dyDescent="0.2">
      <c r="A113" s="7" t="s">
        <v>101</v>
      </c>
      <c r="B113" s="1">
        <v>1415645</v>
      </c>
      <c r="C113" s="1">
        <v>114731</v>
      </c>
      <c r="D113" s="1">
        <v>604438</v>
      </c>
      <c r="E113" s="1">
        <v>119239</v>
      </c>
      <c r="F113" s="1">
        <v>108585</v>
      </c>
      <c r="G113" s="1">
        <v>6721</v>
      </c>
      <c r="I113" s="1">
        <v>9022</v>
      </c>
      <c r="J113" s="1">
        <v>450710</v>
      </c>
      <c r="M113" s="1">
        <v>2200</v>
      </c>
    </row>
    <row r="114" spans="1:13" ht="16" x14ac:dyDescent="0.2">
      <c r="A114" s="7" t="s">
        <v>102</v>
      </c>
      <c r="B114" s="1">
        <v>268556</v>
      </c>
      <c r="C114" s="1">
        <v>13201</v>
      </c>
      <c r="D114" s="1">
        <v>81888</v>
      </c>
      <c r="E114" s="1">
        <v>19117</v>
      </c>
      <c r="F114" s="1">
        <v>8353</v>
      </c>
      <c r="G114" s="1">
        <v>6198</v>
      </c>
      <c r="I114" s="1" t="s">
        <v>33</v>
      </c>
      <c r="J114" s="1">
        <v>139800</v>
      </c>
      <c r="M114" s="1" t="s">
        <v>33</v>
      </c>
    </row>
    <row r="115" spans="1:13" ht="16" x14ac:dyDescent="0.2">
      <c r="A115" s="7" t="s">
        <v>103</v>
      </c>
      <c r="B115" s="1">
        <v>30931</v>
      </c>
      <c r="C115" s="1" t="s">
        <v>33</v>
      </c>
      <c r="D115" s="1">
        <v>24161</v>
      </c>
      <c r="E115" s="1" t="s">
        <v>33</v>
      </c>
      <c r="F115" s="1">
        <v>2447</v>
      </c>
      <c r="G115" s="1" t="s">
        <v>33</v>
      </c>
      <c r="I115" s="1" t="s">
        <v>33</v>
      </c>
      <c r="J115" s="1">
        <v>4323</v>
      </c>
      <c r="M115" s="1" t="s">
        <v>33</v>
      </c>
    </row>
    <row r="116" spans="1:13" ht="16" x14ac:dyDescent="0.2">
      <c r="A116" s="7" t="s">
        <v>46</v>
      </c>
      <c r="B116" s="1">
        <v>1026940</v>
      </c>
      <c r="C116" s="1">
        <v>35886</v>
      </c>
      <c r="D116" s="1">
        <v>282960</v>
      </c>
      <c r="E116" s="1">
        <v>82148</v>
      </c>
      <c r="F116" s="1">
        <v>39953</v>
      </c>
      <c r="G116" s="1">
        <v>15401</v>
      </c>
      <c r="I116" s="1">
        <v>17433</v>
      </c>
      <c r="J116" s="1">
        <v>343031</v>
      </c>
      <c r="M116" s="1">
        <v>210128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3341351</v>
      </c>
      <c r="C118" s="1">
        <v>280356</v>
      </c>
      <c r="D118" s="1">
        <v>1493236</v>
      </c>
      <c r="E118" s="1">
        <v>408958</v>
      </c>
      <c r="F118" s="1">
        <v>224478</v>
      </c>
      <c r="G118" s="1">
        <v>27997</v>
      </c>
      <c r="I118" s="1">
        <v>25012</v>
      </c>
      <c r="J118" s="1">
        <v>873736</v>
      </c>
      <c r="M118" s="1">
        <v>7577</v>
      </c>
    </row>
    <row r="119" spans="1:13" ht="16" x14ac:dyDescent="0.2">
      <c r="A119" s="7" t="s">
        <v>101</v>
      </c>
      <c r="B119" s="1">
        <v>854047</v>
      </c>
      <c r="C119" s="1">
        <v>47427</v>
      </c>
      <c r="D119" s="1">
        <v>301347</v>
      </c>
      <c r="E119" s="1">
        <v>28988</v>
      </c>
      <c r="F119" s="1">
        <v>49116</v>
      </c>
      <c r="G119" s="1">
        <v>10998</v>
      </c>
      <c r="I119" s="1">
        <v>8367</v>
      </c>
      <c r="J119" s="1">
        <v>407804</v>
      </c>
      <c r="M119" s="1" t="s">
        <v>33</v>
      </c>
    </row>
    <row r="120" spans="1:13" ht="16" x14ac:dyDescent="0.2">
      <c r="A120" s="7" t="s">
        <v>102</v>
      </c>
      <c r="B120" s="1">
        <v>154840</v>
      </c>
      <c r="C120" s="1">
        <v>3290</v>
      </c>
      <c r="D120" s="1">
        <v>6959</v>
      </c>
      <c r="E120" s="1">
        <v>8385</v>
      </c>
      <c r="F120" s="1">
        <v>7246</v>
      </c>
      <c r="G120" s="1" t="s">
        <v>33</v>
      </c>
      <c r="I120" s="1">
        <v>9776</v>
      </c>
      <c r="J120" s="1">
        <v>119184</v>
      </c>
      <c r="M120" s="1" t="s">
        <v>33</v>
      </c>
    </row>
    <row r="121" spans="1:13" ht="16" x14ac:dyDescent="0.2">
      <c r="A121" s="7" t="s">
        <v>103</v>
      </c>
      <c r="B121" s="1" t="s">
        <v>33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 t="s">
        <v>33</v>
      </c>
      <c r="M121" s="1" t="s">
        <v>33</v>
      </c>
    </row>
    <row r="122" spans="1:13" ht="16" x14ac:dyDescent="0.2">
      <c r="A122" s="7" t="s">
        <v>46</v>
      </c>
      <c r="B122" s="1">
        <v>1028974</v>
      </c>
      <c r="C122" s="1">
        <v>35886</v>
      </c>
      <c r="D122" s="1">
        <v>284994</v>
      </c>
      <c r="E122" s="1">
        <v>82148</v>
      </c>
      <c r="F122" s="1">
        <v>39953</v>
      </c>
      <c r="G122" s="1">
        <v>15401</v>
      </c>
      <c r="I122" s="1">
        <v>17433</v>
      </c>
      <c r="J122" s="1">
        <v>343031</v>
      </c>
      <c r="M122" s="1">
        <v>210128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4109203</v>
      </c>
      <c r="C124" s="1">
        <v>315265</v>
      </c>
      <c r="D124" s="1">
        <v>1767280</v>
      </c>
      <c r="E124" s="1">
        <v>440578</v>
      </c>
      <c r="F124" s="1">
        <v>265515</v>
      </c>
      <c r="G124" s="1">
        <v>38995</v>
      </c>
      <c r="I124" s="1">
        <v>34788</v>
      </c>
      <c r="J124" s="1">
        <v>1239207</v>
      </c>
      <c r="M124" s="1">
        <v>7577</v>
      </c>
    </row>
    <row r="125" spans="1:13" ht="16" x14ac:dyDescent="0.2">
      <c r="A125" s="7" t="s">
        <v>101</v>
      </c>
      <c r="B125" s="1">
        <v>193086</v>
      </c>
      <c r="C125" s="1">
        <v>14473</v>
      </c>
      <c r="D125" s="1">
        <v>31613</v>
      </c>
      <c r="E125" s="1">
        <v>5754</v>
      </c>
      <c r="F125" s="1">
        <v>12879</v>
      </c>
      <c r="G125" s="1" t="s">
        <v>33</v>
      </c>
      <c r="I125" s="1">
        <v>8367</v>
      </c>
      <c r="J125" s="1">
        <v>120000</v>
      </c>
      <c r="M125" s="1" t="s">
        <v>33</v>
      </c>
    </row>
    <row r="126" spans="1:13" ht="16" x14ac:dyDescent="0.2">
      <c r="A126" s="7" t="s">
        <v>102</v>
      </c>
      <c r="B126" s="1">
        <v>39731</v>
      </c>
      <c r="C126" s="1">
        <v>1335</v>
      </c>
      <c r="D126" s="1">
        <v>4684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33712</v>
      </c>
      <c r="M126" s="1" t="s">
        <v>33</v>
      </c>
    </row>
    <row r="127" spans="1:13" ht="16" x14ac:dyDescent="0.2">
      <c r="A127" s="7" t="s">
        <v>103</v>
      </c>
      <c r="B127" s="1">
        <v>2447</v>
      </c>
      <c r="C127" s="1" t="s">
        <v>33</v>
      </c>
      <c r="D127" s="1" t="s">
        <v>33</v>
      </c>
      <c r="E127" s="1" t="s">
        <v>33</v>
      </c>
      <c r="F127" s="1">
        <v>2447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1034745</v>
      </c>
      <c r="C128" s="1">
        <v>35886</v>
      </c>
      <c r="D128" s="1">
        <v>282960</v>
      </c>
      <c r="E128" s="1">
        <v>82148</v>
      </c>
      <c r="F128" s="1">
        <v>39953</v>
      </c>
      <c r="G128" s="1">
        <v>15401</v>
      </c>
      <c r="I128" s="1">
        <v>17433</v>
      </c>
      <c r="J128" s="1">
        <v>350836</v>
      </c>
      <c r="M128" s="1">
        <v>210128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3966385</v>
      </c>
      <c r="C130" s="1">
        <v>321764</v>
      </c>
      <c r="D130" s="1">
        <v>1631769</v>
      </c>
      <c r="E130" s="1">
        <v>432948</v>
      </c>
      <c r="F130" s="1">
        <v>251342</v>
      </c>
      <c r="G130" s="1">
        <v>35433</v>
      </c>
      <c r="I130" s="1">
        <v>29585</v>
      </c>
      <c r="J130" s="1">
        <v>1258168</v>
      </c>
      <c r="M130" s="1">
        <v>5377</v>
      </c>
    </row>
    <row r="131" spans="1:13" ht="16" x14ac:dyDescent="0.2">
      <c r="A131" s="7" t="s">
        <v>101</v>
      </c>
      <c r="B131" s="1">
        <v>293968</v>
      </c>
      <c r="C131" s="1">
        <v>9309</v>
      </c>
      <c r="D131" s="1">
        <v>141608</v>
      </c>
      <c r="E131" s="1">
        <v>13384</v>
      </c>
      <c r="F131" s="1">
        <v>15339</v>
      </c>
      <c r="G131" s="1">
        <v>3562</v>
      </c>
      <c r="I131" s="1" t="s">
        <v>33</v>
      </c>
      <c r="J131" s="1">
        <v>108566</v>
      </c>
      <c r="M131" s="1">
        <v>2200</v>
      </c>
    </row>
    <row r="132" spans="1:13" ht="16" x14ac:dyDescent="0.2">
      <c r="A132" s="7" t="s">
        <v>102</v>
      </c>
      <c r="B132" s="1">
        <v>79381</v>
      </c>
      <c r="C132" s="1" t="s">
        <v>33</v>
      </c>
      <c r="D132" s="1">
        <v>30199</v>
      </c>
      <c r="E132" s="1" t="s">
        <v>33</v>
      </c>
      <c r="F132" s="1">
        <v>11713</v>
      </c>
      <c r="G132" s="1" t="s">
        <v>33</v>
      </c>
      <c r="I132" s="1">
        <v>8367</v>
      </c>
      <c r="J132" s="1">
        <v>29101</v>
      </c>
      <c r="M132" s="1" t="s">
        <v>33</v>
      </c>
    </row>
    <row r="133" spans="1:13" ht="16" x14ac:dyDescent="0.2">
      <c r="A133" s="7" t="s">
        <v>103</v>
      </c>
      <c r="B133" s="1">
        <v>2447</v>
      </c>
      <c r="C133" s="1" t="s">
        <v>33</v>
      </c>
      <c r="D133" s="1" t="s">
        <v>33</v>
      </c>
      <c r="E133" s="1" t="s">
        <v>33</v>
      </c>
      <c r="F133" s="1">
        <v>2447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1037031</v>
      </c>
      <c r="C134" s="1">
        <v>35886</v>
      </c>
      <c r="D134" s="1">
        <v>282960</v>
      </c>
      <c r="E134" s="1">
        <v>82148</v>
      </c>
      <c r="F134" s="1">
        <v>39953</v>
      </c>
      <c r="G134" s="1">
        <v>15401</v>
      </c>
      <c r="I134" s="1">
        <v>22636</v>
      </c>
      <c r="J134" s="1">
        <v>347919</v>
      </c>
      <c r="M134" s="1">
        <v>210128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128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7718744</v>
      </c>
      <c r="C9" s="1">
        <v>472172</v>
      </c>
      <c r="D9" s="1">
        <v>2604642</v>
      </c>
      <c r="E9" s="1">
        <v>518374</v>
      </c>
      <c r="F9" s="1">
        <v>393347</v>
      </c>
      <c r="G9" s="1">
        <v>176129</v>
      </c>
      <c r="H9" s="1">
        <f>SUM(C9:G9)</f>
        <v>4164664</v>
      </c>
      <c r="I9" s="1">
        <v>137662</v>
      </c>
      <c r="J9" s="1">
        <v>3129147</v>
      </c>
      <c r="K9" s="1">
        <f>H9+J9</f>
        <v>7293811</v>
      </c>
      <c r="L9" s="9">
        <f>J9/K9</f>
        <v>0.42901399556418446</v>
      </c>
      <c r="M9" s="1">
        <v>287271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685359</v>
      </c>
      <c r="C11" s="1">
        <v>44462</v>
      </c>
      <c r="D11" s="1">
        <v>239955</v>
      </c>
      <c r="E11" s="1">
        <v>14375</v>
      </c>
      <c r="F11" s="1" t="s">
        <v>33</v>
      </c>
      <c r="G11" s="1">
        <v>58818</v>
      </c>
      <c r="I11" s="1">
        <v>61351</v>
      </c>
      <c r="J11" s="1">
        <v>233846</v>
      </c>
      <c r="M11" s="1">
        <v>32553</v>
      </c>
    </row>
    <row r="12" spans="1:13" ht="16" x14ac:dyDescent="0.2">
      <c r="A12" s="7" t="s">
        <v>36</v>
      </c>
      <c r="B12" s="1">
        <v>1981339</v>
      </c>
      <c r="C12" s="1">
        <v>179211</v>
      </c>
      <c r="D12" s="1">
        <v>999290</v>
      </c>
      <c r="E12" s="1">
        <v>146524</v>
      </c>
      <c r="F12" s="1">
        <v>109100</v>
      </c>
      <c r="G12" s="1">
        <v>44673</v>
      </c>
      <c r="I12" s="1">
        <v>27745</v>
      </c>
      <c r="J12" s="1">
        <v>353010</v>
      </c>
      <c r="M12" s="1">
        <v>121786</v>
      </c>
    </row>
    <row r="13" spans="1:13" ht="16" x14ac:dyDescent="0.2">
      <c r="A13" s="7" t="s">
        <v>37</v>
      </c>
      <c r="B13" s="1">
        <v>1855255</v>
      </c>
      <c r="C13" s="1">
        <v>115098</v>
      </c>
      <c r="D13" s="1">
        <v>681390</v>
      </c>
      <c r="E13" s="1">
        <v>258728</v>
      </c>
      <c r="F13" s="1">
        <v>97699</v>
      </c>
      <c r="G13" s="1">
        <v>50274</v>
      </c>
      <c r="I13" s="1">
        <v>18062</v>
      </c>
      <c r="J13" s="1">
        <v>585128</v>
      </c>
      <c r="M13" s="1">
        <v>48875</v>
      </c>
    </row>
    <row r="14" spans="1:13" ht="16" x14ac:dyDescent="0.2">
      <c r="A14" s="7" t="s">
        <v>38</v>
      </c>
      <c r="B14" s="1">
        <v>1360412</v>
      </c>
      <c r="C14" s="1">
        <v>101645</v>
      </c>
      <c r="D14" s="1">
        <v>489474</v>
      </c>
      <c r="E14" s="1">
        <v>55195</v>
      </c>
      <c r="F14" s="1">
        <v>134507</v>
      </c>
      <c r="G14" s="1">
        <v>22364</v>
      </c>
      <c r="I14" s="1">
        <v>18895</v>
      </c>
      <c r="J14" s="1">
        <v>528772</v>
      </c>
      <c r="M14" s="1">
        <v>9561</v>
      </c>
    </row>
    <row r="15" spans="1:13" ht="16" x14ac:dyDescent="0.2">
      <c r="A15" s="7" t="s">
        <v>39</v>
      </c>
      <c r="B15" s="1">
        <v>1836379</v>
      </c>
      <c r="C15" s="1">
        <v>31756</v>
      </c>
      <c r="D15" s="1">
        <v>194534</v>
      </c>
      <c r="E15" s="1">
        <v>43553</v>
      </c>
      <c r="F15" s="1">
        <v>52041</v>
      </c>
      <c r="G15" s="1" t="s">
        <v>33</v>
      </c>
      <c r="I15" s="1">
        <v>11609</v>
      </c>
      <c r="J15" s="1">
        <v>1428391</v>
      </c>
      <c r="M15" s="1">
        <v>74495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3770624</v>
      </c>
      <c r="C17" s="1">
        <v>230958</v>
      </c>
      <c r="D17" s="1">
        <v>1497381</v>
      </c>
      <c r="E17" s="1">
        <v>211006</v>
      </c>
      <c r="F17" s="1">
        <v>185298</v>
      </c>
      <c r="G17" s="1">
        <v>64172</v>
      </c>
      <c r="I17" s="1">
        <v>43557</v>
      </c>
      <c r="J17" s="1">
        <v>1386099</v>
      </c>
      <c r="M17" s="1">
        <v>152153</v>
      </c>
    </row>
    <row r="18" spans="1:13" ht="16" x14ac:dyDescent="0.2">
      <c r="A18" s="7" t="s">
        <v>41</v>
      </c>
      <c r="B18" s="1">
        <v>3948120</v>
      </c>
      <c r="C18" s="1">
        <v>241214</v>
      </c>
      <c r="D18" s="1">
        <v>1107261</v>
      </c>
      <c r="E18" s="1">
        <v>307369</v>
      </c>
      <c r="F18" s="1">
        <v>208049</v>
      </c>
      <c r="G18" s="1">
        <v>111957</v>
      </c>
      <c r="I18" s="1">
        <v>94105</v>
      </c>
      <c r="J18" s="1">
        <v>1743048</v>
      </c>
      <c r="M18" s="1">
        <v>135118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3554195</v>
      </c>
      <c r="C20" s="1">
        <v>215292</v>
      </c>
      <c r="D20" s="1">
        <v>1478926</v>
      </c>
      <c r="E20" s="1">
        <v>209393</v>
      </c>
      <c r="F20" s="1">
        <v>177014</v>
      </c>
      <c r="G20" s="1">
        <v>64172</v>
      </c>
      <c r="I20" s="1">
        <v>43557</v>
      </c>
      <c r="J20" s="1">
        <v>1237940</v>
      </c>
      <c r="M20" s="1">
        <v>127901</v>
      </c>
    </row>
    <row r="21" spans="1:13" ht="16" x14ac:dyDescent="0.2">
      <c r="A21" s="7" t="s">
        <v>43</v>
      </c>
      <c r="B21" s="1">
        <v>3684779</v>
      </c>
      <c r="C21" s="1">
        <v>229048</v>
      </c>
      <c r="D21" s="1">
        <v>1002481</v>
      </c>
      <c r="E21" s="1">
        <v>293129</v>
      </c>
      <c r="F21" s="1">
        <v>200861</v>
      </c>
      <c r="G21" s="1">
        <v>78887</v>
      </c>
      <c r="I21" s="1">
        <v>92282</v>
      </c>
      <c r="J21" s="1">
        <v>1681611</v>
      </c>
      <c r="M21" s="1">
        <v>106478</v>
      </c>
    </row>
    <row r="22" spans="1:13" ht="16" x14ac:dyDescent="0.2">
      <c r="A22" s="7" t="s">
        <v>44</v>
      </c>
      <c r="B22" s="1">
        <v>218339</v>
      </c>
      <c r="C22" s="1">
        <v>23083</v>
      </c>
      <c r="D22" s="1">
        <v>77554</v>
      </c>
      <c r="E22" s="1">
        <v>4242</v>
      </c>
      <c r="F22" s="1" t="s">
        <v>33</v>
      </c>
      <c r="G22" s="1">
        <v>33070</v>
      </c>
      <c r="I22" s="1" t="s">
        <v>33</v>
      </c>
      <c r="J22" s="1">
        <v>76419</v>
      </c>
      <c r="M22" s="1">
        <v>3970</v>
      </c>
    </row>
    <row r="23" spans="1:13" ht="16" x14ac:dyDescent="0.2">
      <c r="A23" s="7" t="s">
        <v>45</v>
      </c>
      <c r="B23" s="1">
        <v>156948</v>
      </c>
      <c r="C23" s="1">
        <v>4748</v>
      </c>
      <c r="D23" s="1">
        <v>40601</v>
      </c>
      <c r="E23" s="1">
        <v>11610</v>
      </c>
      <c r="F23" s="1">
        <v>15471</v>
      </c>
      <c r="G23" s="1" t="s">
        <v>33</v>
      </c>
      <c r="I23" s="1" t="s">
        <v>33</v>
      </c>
      <c r="J23" s="1">
        <v>84518</v>
      </c>
      <c r="M23" s="1" t="s">
        <v>33</v>
      </c>
    </row>
    <row r="24" spans="1:13" ht="16" x14ac:dyDescent="0.2">
      <c r="A24" s="7" t="s">
        <v>46</v>
      </c>
      <c r="B24" s="1">
        <v>104483</v>
      </c>
      <c r="C24" s="1" t="s">
        <v>33</v>
      </c>
      <c r="D24" s="1">
        <v>5080</v>
      </c>
      <c r="E24" s="1" t="s">
        <v>33</v>
      </c>
      <c r="F24" s="1" t="s">
        <v>33</v>
      </c>
      <c r="G24" s="1" t="s">
        <v>33</v>
      </c>
      <c r="I24" s="1">
        <v>1822</v>
      </c>
      <c r="J24" s="1">
        <v>48659</v>
      </c>
      <c r="M24" s="1">
        <v>48922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146480</v>
      </c>
      <c r="C26" s="1">
        <v>18866</v>
      </c>
      <c r="D26" s="1">
        <v>59656</v>
      </c>
      <c r="E26" s="1">
        <v>10461</v>
      </c>
      <c r="F26" s="1" t="s">
        <v>33</v>
      </c>
      <c r="G26" s="1" t="s">
        <v>33</v>
      </c>
      <c r="I26" s="1" t="s">
        <v>33</v>
      </c>
      <c r="J26" s="1">
        <v>50310</v>
      </c>
      <c r="M26" s="1">
        <v>7187</v>
      </c>
    </row>
    <row r="27" spans="1:13" ht="16" x14ac:dyDescent="0.2">
      <c r="A27" s="7" t="s">
        <v>48</v>
      </c>
      <c r="B27" s="1">
        <v>6719909</v>
      </c>
      <c r="C27" s="1">
        <v>383655</v>
      </c>
      <c r="D27" s="1">
        <v>2309293</v>
      </c>
      <c r="E27" s="1">
        <v>442316</v>
      </c>
      <c r="F27" s="1">
        <v>360071</v>
      </c>
      <c r="G27" s="1">
        <v>126286</v>
      </c>
      <c r="I27" s="1">
        <v>88750</v>
      </c>
      <c r="J27" s="1">
        <v>2807984</v>
      </c>
      <c r="M27" s="1">
        <v>201552</v>
      </c>
    </row>
    <row r="28" spans="1:13" ht="16" x14ac:dyDescent="0.2">
      <c r="A28" s="7" t="s">
        <v>49</v>
      </c>
      <c r="B28" s="1">
        <v>377896</v>
      </c>
      <c r="C28" s="1">
        <v>33410</v>
      </c>
      <c r="D28" s="1">
        <v>101824</v>
      </c>
      <c r="E28" s="1">
        <v>44384</v>
      </c>
      <c r="F28" s="1">
        <v>6539</v>
      </c>
      <c r="G28" s="1">
        <v>49843</v>
      </c>
      <c r="I28" s="1">
        <v>44093</v>
      </c>
      <c r="J28" s="1">
        <v>90109</v>
      </c>
      <c r="M28" s="1">
        <v>7694</v>
      </c>
    </row>
    <row r="29" spans="1:13" ht="16" x14ac:dyDescent="0.2">
      <c r="A29" s="7" t="s">
        <v>50</v>
      </c>
      <c r="B29" s="1">
        <v>246558</v>
      </c>
      <c r="C29" s="1">
        <v>25848</v>
      </c>
      <c r="D29" s="1">
        <v>89047</v>
      </c>
      <c r="E29" s="1">
        <v>5724</v>
      </c>
      <c r="F29" s="1">
        <v>12906</v>
      </c>
      <c r="G29" s="1" t="s">
        <v>33</v>
      </c>
      <c r="I29" s="1" t="s">
        <v>33</v>
      </c>
      <c r="J29" s="1">
        <v>113033</v>
      </c>
      <c r="M29" s="1" t="s">
        <v>33</v>
      </c>
    </row>
    <row r="30" spans="1:13" ht="16" x14ac:dyDescent="0.2">
      <c r="A30" s="7" t="s">
        <v>51</v>
      </c>
      <c r="B30" s="1">
        <v>117863</v>
      </c>
      <c r="C30" s="1">
        <v>5394</v>
      </c>
      <c r="D30" s="1">
        <v>44823</v>
      </c>
      <c r="E30" s="1">
        <v>15489</v>
      </c>
      <c r="F30" s="1" t="s">
        <v>33</v>
      </c>
      <c r="G30" s="1" t="s">
        <v>33</v>
      </c>
      <c r="I30" s="1">
        <v>4818</v>
      </c>
      <c r="J30" s="1">
        <v>47338</v>
      </c>
      <c r="M30" s="1" t="s">
        <v>33</v>
      </c>
    </row>
    <row r="31" spans="1:13" ht="16" x14ac:dyDescent="0.2">
      <c r="A31" s="7" t="s">
        <v>46</v>
      </c>
      <c r="B31" s="1">
        <v>110039</v>
      </c>
      <c r="C31" s="1">
        <v>4999</v>
      </c>
      <c r="D31" s="1" t="s">
        <v>33</v>
      </c>
      <c r="E31" s="1" t="s">
        <v>33</v>
      </c>
      <c r="F31" s="1">
        <v>13831</v>
      </c>
      <c r="G31" s="1" t="s">
        <v>33</v>
      </c>
      <c r="I31" s="1" t="s">
        <v>33</v>
      </c>
      <c r="J31" s="1">
        <v>20372</v>
      </c>
      <c r="M31" s="1">
        <v>70837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693237</v>
      </c>
      <c r="C33" s="1">
        <v>63194</v>
      </c>
      <c r="D33" s="1">
        <v>239034</v>
      </c>
      <c r="E33" s="1">
        <v>54845</v>
      </c>
      <c r="F33" s="1">
        <v>6539</v>
      </c>
      <c r="G33" s="1">
        <v>49843</v>
      </c>
      <c r="I33" s="1">
        <v>44093</v>
      </c>
      <c r="J33" s="1">
        <v>216838</v>
      </c>
      <c r="M33" s="1">
        <v>18851</v>
      </c>
    </row>
    <row r="34" spans="1:13" ht="16" x14ac:dyDescent="0.2">
      <c r="A34" s="7" t="s">
        <v>53</v>
      </c>
      <c r="B34" s="1">
        <v>6579861</v>
      </c>
      <c r="C34" s="1">
        <v>383655</v>
      </c>
      <c r="D34" s="1">
        <v>2245083</v>
      </c>
      <c r="E34" s="1">
        <v>442316</v>
      </c>
      <c r="F34" s="1">
        <v>351788</v>
      </c>
      <c r="G34" s="1">
        <v>126286</v>
      </c>
      <c r="I34" s="1">
        <v>86928</v>
      </c>
      <c r="J34" s="1">
        <v>2742253</v>
      </c>
      <c r="M34" s="1">
        <v>201552</v>
      </c>
    </row>
    <row r="35" spans="1:13" ht="16" x14ac:dyDescent="0.2">
      <c r="A35" s="7" t="s">
        <v>54</v>
      </c>
      <c r="B35" s="1">
        <v>291195</v>
      </c>
      <c r="C35" s="1">
        <v>20324</v>
      </c>
      <c r="D35" s="1">
        <v>115446</v>
      </c>
      <c r="E35" s="1">
        <v>21213</v>
      </c>
      <c r="F35" s="1">
        <v>21189</v>
      </c>
      <c r="G35" s="1" t="s">
        <v>33</v>
      </c>
      <c r="I35" s="1">
        <v>4818</v>
      </c>
      <c r="J35" s="1">
        <v>108204</v>
      </c>
      <c r="M35" s="1" t="s">
        <v>33</v>
      </c>
    </row>
    <row r="36" spans="1:13" ht="16" x14ac:dyDescent="0.2">
      <c r="A36" s="7" t="s">
        <v>46</v>
      </c>
      <c r="B36" s="1">
        <v>154451</v>
      </c>
      <c r="C36" s="1">
        <v>4999</v>
      </c>
      <c r="D36" s="1">
        <v>5080</v>
      </c>
      <c r="E36" s="1" t="s">
        <v>33</v>
      </c>
      <c r="F36" s="1">
        <v>13831</v>
      </c>
      <c r="G36" s="1" t="s">
        <v>33</v>
      </c>
      <c r="I36" s="1">
        <v>1822</v>
      </c>
      <c r="J36" s="1">
        <v>61852</v>
      </c>
      <c r="M36" s="1">
        <v>66867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399213</v>
      </c>
      <c r="C38" s="1">
        <v>37239</v>
      </c>
      <c r="D38" s="1">
        <v>189353</v>
      </c>
      <c r="E38" s="1">
        <v>19263</v>
      </c>
      <c r="F38" s="1">
        <v>12367</v>
      </c>
      <c r="G38" s="1">
        <v>5589</v>
      </c>
      <c r="H38" s="1">
        <f>SUM(C38:G38)</f>
        <v>263811</v>
      </c>
      <c r="I38" s="1" t="s">
        <v>33</v>
      </c>
      <c r="J38" s="1">
        <v>121112</v>
      </c>
      <c r="K38" s="1">
        <f>H38+J38</f>
        <v>384923</v>
      </c>
      <c r="L38" s="9">
        <f>J38/K38</f>
        <v>0.31463955128688076</v>
      </c>
      <c r="M38" s="1">
        <v>14290</v>
      </c>
    </row>
    <row r="39" spans="1:13" ht="16" x14ac:dyDescent="0.2">
      <c r="A39" s="7" t="s">
        <v>56</v>
      </c>
      <c r="B39" s="1">
        <v>5932761</v>
      </c>
      <c r="C39" s="1">
        <v>319615</v>
      </c>
      <c r="D39" s="1">
        <v>2108350</v>
      </c>
      <c r="E39" s="1">
        <v>404966</v>
      </c>
      <c r="F39" s="1">
        <v>315926</v>
      </c>
      <c r="G39" s="1">
        <v>147303</v>
      </c>
      <c r="H39" s="1">
        <f t="shared" ref="H39:H40" si="0">SUM(C39:G39)</f>
        <v>3296160</v>
      </c>
      <c r="I39" s="1">
        <v>98473</v>
      </c>
      <c r="J39" s="1">
        <v>2352817</v>
      </c>
      <c r="K39" s="1">
        <f t="shared" ref="K39:K40" si="1">H39+J39</f>
        <v>5648977</v>
      </c>
      <c r="L39" s="9">
        <f t="shared" ref="L39:L40" si="2">J39/K39</f>
        <v>0.41650320049099154</v>
      </c>
      <c r="M39" s="1">
        <v>185312</v>
      </c>
    </row>
    <row r="40" spans="1:13" ht="16" x14ac:dyDescent="0.2">
      <c r="A40" s="7" t="s">
        <v>57</v>
      </c>
      <c r="B40" s="1">
        <v>984017</v>
      </c>
      <c r="C40" s="1">
        <v>81237</v>
      </c>
      <c r="D40" s="1">
        <v>162316</v>
      </c>
      <c r="E40" s="1">
        <v>76221</v>
      </c>
      <c r="F40" s="1">
        <v>41751</v>
      </c>
      <c r="G40" s="1">
        <v>8857</v>
      </c>
      <c r="H40" s="1">
        <f t="shared" si="0"/>
        <v>370382</v>
      </c>
      <c r="I40" s="1">
        <v>20109</v>
      </c>
      <c r="J40" s="1">
        <v>522495</v>
      </c>
      <c r="K40" s="1">
        <f t="shared" si="1"/>
        <v>892877</v>
      </c>
      <c r="L40" s="9">
        <f t="shared" si="2"/>
        <v>0.58518138556598498</v>
      </c>
      <c r="M40" s="1">
        <v>71032</v>
      </c>
    </row>
    <row r="41" spans="1:13" ht="16" x14ac:dyDescent="0.2">
      <c r="A41" s="7" t="s">
        <v>58</v>
      </c>
      <c r="B41" s="1">
        <v>233464</v>
      </c>
      <c r="C41" s="1">
        <v>33099</v>
      </c>
      <c r="D41" s="1">
        <v>79966</v>
      </c>
      <c r="E41" s="1">
        <v>1215</v>
      </c>
      <c r="F41" s="1">
        <v>19186</v>
      </c>
      <c r="G41" s="1">
        <v>14381</v>
      </c>
      <c r="I41" s="1">
        <v>19080</v>
      </c>
      <c r="J41" s="1">
        <v>55652</v>
      </c>
      <c r="M41" s="1">
        <v>10885</v>
      </c>
    </row>
    <row r="42" spans="1:13" ht="16" x14ac:dyDescent="0.2">
      <c r="A42" s="7" t="s">
        <v>59</v>
      </c>
      <c r="B42" s="1">
        <v>169289</v>
      </c>
      <c r="C42" s="1">
        <v>981</v>
      </c>
      <c r="D42" s="1">
        <v>64658</v>
      </c>
      <c r="E42" s="1">
        <v>16710</v>
      </c>
      <c r="F42" s="1">
        <v>4117</v>
      </c>
      <c r="G42" s="1" t="s">
        <v>33</v>
      </c>
      <c r="I42" s="1" t="s">
        <v>33</v>
      </c>
      <c r="J42" s="1">
        <v>77070</v>
      </c>
      <c r="M42" s="1">
        <v>5752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507764</v>
      </c>
      <c r="C44" s="1">
        <v>12042</v>
      </c>
      <c r="D44" s="1">
        <v>94277</v>
      </c>
      <c r="E44" s="1" t="s">
        <v>33</v>
      </c>
      <c r="F44" s="1">
        <v>54769</v>
      </c>
      <c r="G44" s="1" t="s">
        <v>33</v>
      </c>
      <c r="I44" s="1" t="s">
        <v>33</v>
      </c>
      <c r="J44" s="1">
        <v>346675</v>
      </c>
      <c r="M44" s="1" t="s">
        <v>33</v>
      </c>
    </row>
    <row r="45" spans="1:13" ht="16" x14ac:dyDescent="0.2">
      <c r="A45" s="7" t="s">
        <v>61</v>
      </c>
      <c r="B45" s="1">
        <v>2469110</v>
      </c>
      <c r="C45" s="1">
        <v>110949</v>
      </c>
      <c r="D45" s="1">
        <v>759250</v>
      </c>
      <c r="E45" s="1">
        <v>100539</v>
      </c>
      <c r="F45" s="1">
        <v>43760</v>
      </c>
      <c r="G45" s="1">
        <v>75754</v>
      </c>
      <c r="I45" s="1">
        <v>90220</v>
      </c>
      <c r="J45" s="1">
        <v>1172188</v>
      </c>
      <c r="M45" s="1">
        <v>116450</v>
      </c>
    </row>
    <row r="46" spans="1:13" ht="16" x14ac:dyDescent="0.2">
      <c r="A46" s="7" t="s">
        <v>175</v>
      </c>
      <c r="C46" s="1">
        <f>SUM(C44:C45)</f>
        <v>122991</v>
      </c>
      <c r="D46" s="1">
        <f>SUM(D44:D45)</f>
        <v>853527</v>
      </c>
      <c r="E46" s="1">
        <f>SUM(E44:E45)</f>
        <v>100539</v>
      </c>
      <c r="F46" s="1">
        <f>SUM(F44:F45)</f>
        <v>98529</v>
      </c>
      <c r="G46" s="1">
        <f>SUM(G44:G45)</f>
        <v>75754</v>
      </c>
      <c r="H46" s="1">
        <f>SUM(C46:G46)</f>
        <v>1251340</v>
      </c>
      <c r="J46" s="1">
        <f>SUM(J44:J45)</f>
        <v>1518863</v>
      </c>
      <c r="K46" s="1">
        <f>H46+J46</f>
        <v>2770203</v>
      </c>
      <c r="L46" s="9">
        <f>J46/K46</f>
        <v>0.54828581154521894</v>
      </c>
    </row>
    <row r="47" spans="1:13" ht="16" x14ac:dyDescent="0.2">
      <c r="A47" s="7" t="s">
        <v>62</v>
      </c>
      <c r="B47" s="1">
        <v>2576511</v>
      </c>
      <c r="C47" s="1">
        <v>128918</v>
      </c>
      <c r="D47" s="1">
        <v>972495</v>
      </c>
      <c r="E47" s="1">
        <v>128716</v>
      </c>
      <c r="F47" s="1">
        <v>154273</v>
      </c>
      <c r="G47" s="1">
        <v>78806</v>
      </c>
      <c r="H47" s="1">
        <f>SUM(C47:G47)</f>
        <v>1463208</v>
      </c>
      <c r="I47" s="1">
        <v>43314</v>
      </c>
      <c r="J47" s="1">
        <v>961989</v>
      </c>
      <c r="K47" s="1">
        <f>H47+J47</f>
        <v>2425197</v>
      </c>
      <c r="L47" s="9">
        <f>J47/K47</f>
        <v>0.39666427098499629</v>
      </c>
      <c r="M47" s="1">
        <v>108001</v>
      </c>
    </row>
    <row r="48" spans="1:13" ht="16" x14ac:dyDescent="0.2">
      <c r="A48" s="7" t="s">
        <v>63</v>
      </c>
      <c r="B48" s="1">
        <v>2165359</v>
      </c>
      <c r="C48" s="1">
        <v>220262</v>
      </c>
      <c r="D48" s="1">
        <v>778621</v>
      </c>
      <c r="E48" s="1">
        <v>289120</v>
      </c>
      <c r="F48" s="1">
        <v>140544</v>
      </c>
      <c r="G48" s="1">
        <v>21569</v>
      </c>
      <c r="I48" s="1">
        <v>4128</v>
      </c>
      <c r="J48" s="1">
        <v>648295</v>
      </c>
      <c r="M48" s="1">
        <v>62820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3948917</v>
      </c>
      <c r="C50" s="1">
        <v>248604</v>
      </c>
      <c r="D50" s="1">
        <v>1322848</v>
      </c>
      <c r="E50" s="1">
        <v>299102</v>
      </c>
      <c r="F50" s="1">
        <v>202166</v>
      </c>
      <c r="G50" s="1">
        <v>98833</v>
      </c>
      <c r="I50" s="1">
        <v>18895</v>
      </c>
      <c r="J50" s="1">
        <v>1649035</v>
      </c>
      <c r="M50" s="1">
        <v>109434</v>
      </c>
    </row>
    <row r="51" spans="1:13" ht="16" x14ac:dyDescent="0.2">
      <c r="A51" s="7" t="s">
        <v>65</v>
      </c>
      <c r="B51" s="1">
        <v>314011</v>
      </c>
      <c r="C51" s="1" t="s">
        <v>33</v>
      </c>
      <c r="D51" s="1">
        <v>19009</v>
      </c>
      <c r="E51" s="1">
        <v>15824</v>
      </c>
      <c r="F51" s="1">
        <v>14421</v>
      </c>
      <c r="G51" s="1" t="s">
        <v>33</v>
      </c>
      <c r="I51" s="1" t="s">
        <v>33</v>
      </c>
      <c r="J51" s="1">
        <v>229288</v>
      </c>
      <c r="M51" s="1">
        <v>35469</v>
      </c>
    </row>
    <row r="52" spans="1:13" ht="16" x14ac:dyDescent="0.2">
      <c r="A52" s="7" t="s">
        <v>66</v>
      </c>
      <c r="B52" s="1">
        <v>1078537</v>
      </c>
      <c r="C52" s="1">
        <v>57229</v>
      </c>
      <c r="D52" s="1">
        <v>307834</v>
      </c>
      <c r="E52" s="1">
        <v>93093</v>
      </c>
      <c r="F52" s="1">
        <v>57104</v>
      </c>
      <c r="G52" s="1">
        <v>2711</v>
      </c>
      <c r="I52" s="1">
        <v>4166</v>
      </c>
      <c r="J52" s="1">
        <v>526839</v>
      </c>
      <c r="M52" s="1">
        <v>29560</v>
      </c>
    </row>
    <row r="53" spans="1:13" ht="16" x14ac:dyDescent="0.2">
      <c r="A53" s="7" t="s">
        <v>67</v>
      </c>
      <c r="B53" s="1">
        <v>2311954</v>
      </c>
      <c r="C53" s="1">
        <v>166338</v>
      </c>
      <c r="D53" s="1">
        <v>954951</v>
      </c>
      <c r="E53" s="1">
        <v>107607</v>
      </c>
      <c r="F53" s="1">
        <v>104096</v>
      </c>
      <c r="G53" s="1">
        <v>74585</v>
      </c>
      <c r="I53" s="1">
        <v>114601</v>
      </c>
      <c r="J53" s="1">
        <v>705608</v>
      </c>
      <c r="M53" s="1">
        <v>84168</v>
      </c>
    </row>
    <row r="54" spans="1:13" ht="16" x14ac:dyDescent="0.2">
      <c r="A54" s="7" t="s">
        <v>46</v>
      </c>
      <c r="B54" s="1">
        <v>65325</v>
      </c>
      <c r="C54" s="1" t="s">
        <v>33</v>
      </c>
      <c r="D54" s="1" t="s">
        <v>33</v>
      </c>
      <c r="E54" s="1">
        <v>2749</v>
      </c>
      <c r="F54" s="1">
        <v>15560</v>
      </c>
      <c r="G54" s="1" t="s">
        <v>33</v>
      </c>
      <c r="I54" s="1" t="s">
        <v>33</v>
      </c>
      <c r="J54" s="1">
        <v>18377</v>
      </c>
      <c r="M54" s="1">
        <v>28640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763037</v>
      </c>
      <c r="C56" s="1">
        <v>39319</v>
      </c>
      <c r="D56" s="1">
        <v>213347</v>
      </c>
      <c r="E56" s="1">
        <v>33144</v>
      </c>
      <c r="F56" s="1">
        <v>24266</v>
      </c>
      <c r="G56" s="1">
        <v>2392</v>
      </c>
      <c r="I56" s="1">
        <v>9303</v>
      </c>
      <c r="J56" s="1">
        <v>398089</v>
      </c>
      <c r="M56" s="1">
        <v>43177</v>
      </c>
    </row>
    <row r="57" spans="1:13" ht="16" x14ac:dyDescent="0.2">
      <c r="A57" s="7" t="s">
        <v>69</v>
      </c>
      <c r="B57" s="1">
        <v>2822711</v>
      </c>
      <c r="C57" s="1">
        <v>165144</v>
      </c>
      <c r="D57" s="1">
        <v>865560</v>
      </c>
      <c r="E57" s="1">
        <v>165086</v>
      </c>
      <c r="F57" s="1">
        <v>216893</v>
      </c>
      <c r="G57" s="1">
        <v>51514</v>
      </c>
      <c r="I57" s="1">
        <v>52635</v>
      </c>
      <c r="J57" s="1">
        <v>1214773</v>
      </c>
      <c r="M57" s="1">
        <v>91107</v>
      </c>
    </row>
    <row r="58" spans="1:13" ht="16" x14ac:dyDescent="0.2">
      <c r="A58" s="7" t="s">
        <v>70</v>
      </c>
      <c r="B58" s="1">
        <v>1475767</v>
      </c>
      <c r="C58" s="1">
        <v>93422</v>
      </c>
      <c r="D58" s="1">
        <v>613399</v>
      </c>
      <c r="E58" s="1">
        <v>72789</v>
      </c>
      <c r="F58" s="1">
        <v>32621</v>
      </c>
      <c r="G58" s="1">
        <v>20224</v>
      </c>
      <c r="I58" s="1">
        <v>4166</v>
      </c>
      <c r="J58" s="1">
        <v>581279</v>
      </c>
      <c r="M58" s="1">
        <v>57867</v>
      </c>
    </row>
    <row r="59" spans="1:13" ht="16" x14ac:dyDescent="0.2">
      <c r="A59" s="7" t="s">
        <v>71</v>
      </c>
      <c r="B59" s="1">
        <v>1405681</v>
      </c>
      <c r="C59" s="1">
        <v>76163</v>
      </c>
      <c r="D59" s="1">
        <v>441832</v>
      </c>
      <c r="E59" s="1">
        <v>159923</v>
      </c>
      <c r="F59" s="1">
        <v>48796</v>
      </c>
      <c r="G59" s="1">
        <v>35538</v>
      </c>
      <c r="I59" s="1">
        <v>54300</v>
      </c>
      <c r="J59" s="1">
        <v>535484</v>
      </c>
      <c r="M59" s="1">
        <v>53645</v>
      </c>
    </row>
    <row r="60" spans="1:13" ht="16" x14ac:dyDescent="0.2">
      <c r="A60" s="7" t="s">
        <v>72</v>
      </c>
      <c r="B60" s="1">
        <v>711305</v>
      </c>
      <c r="C60" s="1">
        <v>54836</v>
      </c>
      <c r="D60" s="1">
        <v>308820</v>
      </c>
      <c r="E60" s="1">
        <v>61303</v>
      </c>
      <c r="F60" s="1">
        <v>21135</v>
      </c>
      <c r="G60" s="1">
        <v>14381</v>
      </c>
      <c r="I60" s="1" t="s">
        <v>33</v>
      </c>
      <c r="J60" s="1">
        <v>226766</v>
      </c>
      <c r="M60" s="1">
        <v>24064</v>
      </c>
    </row>
    <row r="61" spans="1:13" ht="16" x14ac:dyDescent="0.2">
      <c r="A61" s="7" t="s">
        <v>73</v>
      </c>
      <c r="B61" s="1">
        <v>254601</v>
      </c>
      <c r="C61" s="1">
        <v>24325</v>
      </c>
      <c r="D61" s="1">
        <v>80577</v>
      </c>
      <c r="E61" s="1">
        <v>11897</v>
      </c>
      <c r="F61" s="1">
        <v>49635</v>
      </c>
      <c r="G61" s="1">
        <v>1945</v>
      </c>
      <c r="I61" s="1" t="s">
        <v>33</v>
      </c>
      <c r="J61" s="1">
        <v>75338</v>
      </c>
      <c r="M61" s="1">
        <v>10885</v>
      </c>
    </row>
    <row r="62" spans="1:13" ht="16" x14ac:dyDescent="0.2">
      <c r="A62" s="7" t="s">
        <v>74</v>
      </c>
      <c r="B62" s="1">
        <v>285642</v>
      </c>
      <c r="C62" s="1">
        <v>18963</v>
      </c>
      <c r="D62" s="1">
        <v>81107</v>
      </c>
      <c r="E62" s="1">
        <v>14233</v>
      </c>
      <c r="F62" s="1" t="s">
        <v>33</v>
      </c>
      <c r="G62" s="1">
        <v>50136</v>
      </c>
      <c r="I62" s="1">
        <v>17257</v>
      </c>
      <c r="J62" s="1">
        <v>97419</v>
      </c>
      <c r="M62" s="1">
        <v>6526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2647716</v>
      </c>
      <c r="C64" s="1">
        <v>208414</v>
      </c>
      <c r="D64" s="1">
        <v>1042522</v>
      </c>
      <c r="E64" s="1">
        <v>225966</v>
      </c>
      <c r="F64" s="1">
        <v>83121</v>
      </c>
      <c r="G64" s="1">
        <v>96476</v>
      </c>
      <c r="H64" s="1">
        <f>SUM(C64:G64)</f>
        <v>1656499</v>
      </c>
      <c r="I64" s="1">
        <v>29807</v>
      </c>
      <c r="J64" s="1">
        <v>828823</v>
      </c>
      <c r="K64" s="1">
        <f>H64+J64</f>
        <v>2485322</v>
      </c>
      <c r="L64" s="9">
        <f>J64/K64</f>
        <v>0.33348716987175103</v>
      </c>
      <c r="M64" s="1">
        <v>132589</v>
      </c>
    </row>
    <row r="65" spans="1:13" ht="16" x14ac:dyDescent="0.2">
      <c r="A65" s="7" t="s">
        <v>46</v>
      </c>
      <c r="B65" s="1">
        <v>5071028</v>
      </c>
      <c r="C65" s="1">
        <v>263758</v>
      </c>
      <c r="D65" s="1">
        <v>1562121</v>
      </c>
      <c r="E65" s="1">
        <v>292409</v>
      </c>
      <c r="F65" s="1">
        <v>310226</v>
      </c>
      <c r="G65" s="1">
        <v>79654</v>
      </c>
      <c r="H65" s="1">
        <f>SUM(C65:G65)</f>
        <v>2508168</v>
      </c>
      <c r="I65" s="1">
        <v>107854</v>
      </c>
      <c r="J65" s="1">
        <v>2300324</v>
      </c>
      <c r="K65" s="1">
        <f>H65+J65</f>
        <v>4808492</v>
      </c>
      <c r="L65" s="9">
        <f>J65/K65</f>
        <v>0.47838781888375814</v>
      </c>
      <c r="M65" s="1">
        <v>154682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800161</v>
      </c>
      <c r="C67" s="1">
        <v>20465</v>
      </c>
      <c r="D67" s="1">
        <v>149543</v>
      </c>
      <c r="E67" s="1">
        <v>62828</v>
      </c>
      <c r="F67" s="1">
        <v>31033</v>
      </c>
      <c r="G67" s="1">
        <v>28161</v>
      </c>
      <c r="I67" s="1">
        <v>20204</v>
      </c>
      <c r="J67" s="1">
        <v>487927</v>
      </c>
      <c r="M67" s="1" t="s">
        <v>33</v>
      </c>
    </row>
    <row r="68" spans="1:13" ht="16" x14ac:dyDescent="0.2">
      <c r="A68" s="7" t="s">
        <v>77</v>
      </c>
      <c r="B68" s="1">
        <v>604147</v>
      </c>
      <c r="C68" s="1">
        <v>47369</v>
      </c>
      <c r="D68" s="1">
        <v>182365</v>
      </c>
      <c r="E68" s="1">
        <v>51387</v>
      </c>
      <c r="F68" s="1">
        <v>43415</v>
      </c>
      <c r="G68" s="1" t="s">
        <v>33</v>
      </c>
      <c r="I68" s="1" t="s">
        <v>33</v>
      </c>
      <c r="J68" s="1">
        <v>264515</v>
      </c>
      <c r="M68" s="1">
        <v>15096</v>
      </c>
    </row>
    <row r="69" spans="1:13" ht="16" x14ac:dyDescent="0.2">
      <c r="A69" s="7" t="s">
        <v>176</v>
      </c>
      <c r="C69" s="1">
        <f>SUM(C67:C68)</f>
        <v>67834</v>
      </c>
      <c r="D69" s="1">
        <f>SUM(D67:D68)</f>
        <v>331908</v>
      </c>
      <c r="E69" s="1">
        <f>SUM(E67:E68)</f>
        <v>114215</v>
      </c>
      <c r="F69" s="1">
        <f>SUM(F67:F68)</f>
        <v>74448</v>
      </c>
      <c r="G69" s="1">
        <f>SUM(G67:G68)</f>
        <v>28161</v>
      </c>
      <c r="H69" s="1">
        <f>SUM(C67:G69)</f>
        <v>1233132</v>
      </c>
      <c r="J69" s="1">
        <f>SUM(J67:J68)</f>
        <v>752442</v>
      </c>
      <c r="K69" s="1">
        <f>SUM(H69+J69)</f>
        <v>1985574</v>
      </c>
      <c r="L69" s="9">
        <f>J69/K69</f>
        <v>0.37895439807330272</v>
      </c>
    </row>
    <row r="70" spans="1:13" x14ac:dyDescent="0.2">
      <c r="A70" s="7"/>
    </row>
    <row r="71" spans="1:13" ht="16" x14ac:dyDescent="0.2">
      <c r="A71" s="7" t="s">
        <v>78</v>
      </c>
      <c r="B71" s="1">
        <v>742553</v>
      </c>
      <c r="C71" s="1">
        <v>35482</v>
      </c>
      <c r="D71" s="1">
        <v>213660</v>
      </c>
      <c r="E71" s="1">
        <v>34300</v>
      </c>
      <c r="F71" s="1">
        <v>63820</v>
      </c>
      <c r="G71" s="1">
        <v>13136</v>
      </c>
      <c r="I71" s="1">
        <v>36434</v>
      </c>
      <c r="J71" s="1">
        <v>345722</v>
      </c>
      <c r="M71" s="1" t="s">
        <v>33</v>
      </c>
    </row>
    <row r="72" spans="1:13" ht="16" x14ac:dyDescent="0.2">
      <c r="A72" s="7" t="s">
        <v>79</v>
      </c>
      <c r="B72" s="1">
        <v>1030477</v>
      </c>
      <c r="C72" s="1">
        <v>81018</v>
      </c>
      <c r="D72" s="1">
        <v>421120</v>
      </c>
      <c r="E72" s="1">
        <v>36945</v>
      </c>
      <c r="F72" s="1">
        <v>64648</v>
      </c>
      <c r="G72" s="1">
        <v>10425</v>
      </c>
      <c r="I72" s="1">
        <v>2305</v>
      </c>
      <c r="J72" s="1">
        <v>414016</v>
      </c>
      <c r="M72" s="1" t="s">
        <v>33</v>
      </c>
    </row>
    <row r="73" spans="1:13" ht="16" x14ac:dyDescent="0.2">
      <c r="A73" s="7" t="s">
        <v>80</v>
      </c>
      <c r="B73" s="1">
        <v>761986</v>
      </c>
      <c r="C73" s="1">
        <v>40157</v>
      </c>
      <c r="D73" s="1">
        <v>268387</v>
      </c>
      <c r="E73" s="1">
        <v>52080</v>
      </c>
      <c r="F73" s="1">
        <v>44580</v>
      </c>
      <c r="G73" s="1">
        <v>9636</v>
      </c>
      <c r="I73" s="1">
        <v>4818</v>
      </c>
      <c r="J73" s="1">
        <v>342328</v>
      </c>
      <c r="M73" s="1" t="s">
        <v>33</v>
      </c>
    </row>
    <row r="74" spans="1:13" ht="16" x14ac:dyDescent="0.2">
      <c r="A74" s="7" t="s">
        <v>81</v>
      </c>
      <c r="B74" s="1">
        <v>1007276</v>
      </c>
      <c r="C74" s="1">
        <v>112425</v>
      </c>
      <c r="D74" s="1">
        <v>411895</v>
      </c>
      <c r="E74" s="1">
        <v>117772</v>
      </c>
      <c r="F74" s="1">
        <v>24495</v>
      </c>
      <c r="G74" s="1">
        <v>40959</v>
      </c>
      <c r="H74" s="1">
        <f>SUM(C74:G74)</f>
        <v>707546</v>
      </c>
      <c r="I74" s="1" t="s">
        <v>33</v>
      </c>
      <c r="J74" s="1">
        <v>299730</v>
      </c>
      <c r="K74" s="1">
        <f>H74+J74</f>
        <v>1007276</v>
      </c>
      <c r="L74" s="9">
        <f>J74/K74</f>
        <v>0.2975649176591123</v>
      </c>
      <c r="M74" s="1" t="s">
        <v>33</v>
      </c>
    </row>
    <row r="75" spans="1:13" ht="16" x14ac:dyDescent="0.2">
      <c r="A75" s="7" t="s">
        <v>82</v>
      </c>
      <c r="B75" s="1">
        <v>346650</v>
      </c>
      <c r="C75" s="1">
        <v>14907</v>
      </c>
      <c r="D75" s="1">
        <v>173516</v>
      </c>
      <c r="E75" s="1">
        <v>61050</v>
      </c>
      <c r="F75" s="1">
        <v>28621</v>
      </c>
      <c r="G75" s="1" t="s">
        <v>33</v>
      </c>
      <c r="I75" s="1" t="s">
        <v>33</v>
      </c>
      <c r="J75" s="1">
        <v>68557</v>
      </c>
      <c r="M75" s="1" t="s">
        <v>33</v>
      </c>
    </row>
    <row r="76" spans="1:13" ht="16" x14ac:dyDescent="0.2">
      <c r="A76" s="7" t="s">
        <v>83</v>
      </c>
      <c r="B76" s="1">
        <v>296362</v>
      </c>
      <c r="C76" s="1">
        <v>14131</v>
      </c>
      <c r="D76" s="1">
        <v>144449</v>
      </c>
      <c r="E76" s="1">
        <v>33967</v>
      </c>
      <c r="F76" s="1">
        <v>26462</v>
      </c>
      <c r="G76" s="1" t="s">
        <v>33</v>
      </c>
      <c r="I76" s="1" t="s">
        <v>33</v>
      </c>
      <c r="J76" s="1">
        <v>77354</v>
      </c>
      <c r="M76" s="1" t="s">
        <v>33</v>
      </c>
    </row>
    <row r="77" spans="1:13" ht="16" x14ac:dyDescent="0.2">
      <c r="A77" s="7" t="s">
        <v>46</v>
      </c>
      <c r="B77" s="1">
        <v>2129131</v>
      </c>
      <c r="C77" s="1">
        <v>106218</v>
      </c>
      <c r="D77" s="1">
        <v>639708</v>
      </c>
      <c r="E77" s="1">
        <v>68046</v>
      </c>
      <c r="F77" s="1">
        <v>66273</v>
      </c>
      <c r="G77" s="1">
        <v>73813</v>
      </c>
      <c r="I77" s="1">
        <v>73901</v>
      </c>
      <c r="J77" s="1">
        <v>828998</v>
      </c>
      <c r="M77" s="1">
        <v>272175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4950295</v>
      </c>
      <c r="C79" s="1">
        <v>402433</v>
      </c>
      <c r="D79" s="1">
        <v>2098652</v>
      </c>
      <c r="E79" s="1">
        <v>450224</v>
      </c>
      <c r="F79" s="1">
        <v>252419</v>
      </c>
      <c r="G79" s="1">
        <v>117097</v>
      </c>
      <c r="I79" s="1">
        <v>33684</v>
      </c>
      <c r="J79" s="1">
        <v>1580690</v>
      </c>
      <c r="M79" s="1">
        <v>15096</v>
      </c>
    </row>
    <row r="80" spans="1:13" ht="16" x14ac:dyDescent="0.2">
      <c r="A80" s="7" t="s">
        <v>85</v>
      </c>
      <c r="B80" s="1">
        <v>2195946</v>
      </c>
      <c r="C80" s="1">
        <v>237432</v>
      </c>
      <c r="D80" s="1">
        <v>837848</v>
      </c>
      <c r="E80" s="1">
        <v>189454</v>
      </c>
      <c r="F80" s="1">
        <v>97721</v>
      </c>
      <c r="G80" s="1">
        <v>57056</v>
      </c>
      <c r="I80" s="1">
        <v>52378</v>
      </c>
      <c r="J80" s="1">
        <v>724057</v>
      </c>
      <c r="M80" s="1" t="s">
        <v>33</v>
      </c>
    </row>
    <row r="81" spans="1:13" ht="32" x14ac:dyDescent="0.2">
      <c r="A81" s="7" t="s">
        <v>86</v>
      </c>
      <c r="B81" s="1">
        <v>1779228</v>
      </c>
      <c r="C81" s="1">
        <v>123404</v>
      </c>
      <c r="D81" s="1">
        <v>534527</v>
      </c>
      <c r="E81" s="1">
        <v>175940</v>
      </c>
      <c r="F81" s="1">
        <v>71980</v>
      </c>
      <c r="G81" s="1">
        <v>77743</v>
      </c>
      <c r="I81" s="1" t="s">
        <v>33</v>
      </c>
      <c r="J81" s="1">
        <v>795633</v>
      </c>
      <c r="M81" s="1" t="s">
        <v>33</v>
      </c>
    </row>
    <row r="82" spans="1:13" ht="16" x14ac:dyDescent="0.2">
      <c r="A82" s="7" t="s">
        <v>87</v>
      </c>
      <c r="B82" s="1">
        <v>762614</v>
      </c>
      <c r="C82" s="1">
        <v>55615</v>
      </c>
      <c r="D82" s="1">
        <v>274873</v>
      </c>
      <c r="E82" s="1">
        <v>28919</v>
      </c>
      <c r="F82" s="1">
        <v>78097</v>
      </c>
      <c r="G82" s="1">
        <v>24398</v>
      </c>
      <c r="I82" s="1">
        <v>8688</v>
      </c>
      <c r="J82" s="1">
        <v>292024</v>
      </c>
      <c r="M82" s="1" t="s">
        <v>33</v>
      </c>
    </row>
    <row r="83" spans="1:13" ht="16" x14ac:dyDescent="0.2">
      <c r="A83" s="7" t="s">
        <v>88</v>
      </c>
      <c r="B83" s="1">
        <v>187059</v>
      </c>
      <c r="C83" s="1" t="s">
        <v>33</v>
      </c>
      <c r="D83" s="1">
        <v>30357</v>
      </c>
      <c r="E83" s="1">
        <v>4634</v>
      </c>
      <c r="F83" s="1" t="s">
        <v>33</v>
      </c>
      <c r="G83" s="1">
        <v>33070</v>
      </c>
      <c r="I83" s="1" t="s">
        <v>33</v>
      </c>
      <c r="J83" s="1">
        <v>118998</v>
      </c>
      <c r="M83" s="1" t="s">
        <v>33</v>
      </c>
    </row>
    <row r="84" spans="1:13" ht="16" x14ac:dyDescent="0.2">
      <c r="A84" s="7" t="s">
        <v>89</v>
      </c>
      <c r="B84" s="1">
        <v>265789</v>
      </c>
      <c r="C84" s="1">
        <v>22395</v>
      </c>
      <c r="D84" s="1">
        <v>47733</v>
      </c>
      <c r="E84" s="1">
        <v>9962</v>
      </c>
      <c r="F84" s="1">
        <v>11910</v>
      </c>
      <c r="G84" s="1" t="s">
        <v>33</v>
      </c>
      <c r="I84" s="1" t="s">
        <v>33</v>
      </c>
      <c r="J84" s="1">
        <v>173789</v>
      </c>
      <c r="M84" s="1" t="s">
        <v>33</v>
      </c>
    </row>
    <row r="85" spans="1:13" ht="16" x14ac:dyDescent="0.2">
      <c r="A85" s="7" t="s">
        <v>90</v>
      </c>
      <c r="B85" s="1">
        <v>74520</v>
      </c>
      <c r="C85" s="1">
        <v>8509</v>
      </c>
      <c r="D85" s="1">
        <v>22775</v>
      </c>
      <c r="E85" s="1" t="s">
        <v>33</v>
      </c>
      <c r="F85" s="1" t="s">
        <v>33</v>
      </c>
      <c r="G85" s="1">
        <v>33070</v>
      </c>
      <c r="I85" s="1" t="s">
        <v>33</v>
      </c>
      <c r="J85" s="1">
        <v>10167</v>
      </c>
      <c r="M85" s="1" t="s">
        <v>33</v>
      </c>
    </row>
    <row r="86" spans="1:13" ht="32" x14ac:dyDescent="0.2">
      <c r="A86" s="7" t="s">
        <v>91</v>
      </c>
      <c r="B86" s="1">
        <v>133154</v>
      </c>
      <c r="C86" s="1">
        <v>16057</v>
      </c>
      <c r="D86" s="1">
        <v>36313</v>
      </c>
      <c r="E86" s="1">
        <v>26248</v>
      </c>
      <c r="F86" s="1">
        <v>8294</v>
      </c>
      <c r="G86" s="1" t="s">
        <v>33</v>
      </c>
      <c r="I86" s="1" t="s">
        <v>33</v>
      </c>
      <c r="J86" s="1">
        <v>46242</v>
      </c>
      <c r="M86" s="1" t="s">
        <v>33</v>
      </c>
    </row>
    <row r="87" spans="1:13" ht="16" x14ac:dyDescent="0.2">
      <c r="A87" s="7" t="s">
        <v>92</v>
      </c>
      <c r="B87" s="1">
        <v>428388</v>
      </c>
      <c r="C87" s="1">
        <v>31360</v>
      </c>
      <c r="D87" s="1">
        <v>61486</v>
      </c>
      <c r="E87" s="1">
        <v>19868</v>
      </c>
      <c r="F87" s="1">
        <v>46774</v>
      </c>
      <c r="G87" s="1" t="s">
        <v>33</v>
      </c>
      <c r="I87" s="1">
        <v>9303</v>
      </c>
      <c r="J87" s="1">
        <v>259597</v>
      </c>
      <c r="M87" s="1" t="s">
        <v>33</v>
      </c>
    </row>
    <row r="88" spans="1:13" ht="16" x14ac:dyDescent="0.2">
      <c r="A88" s="7" t="s">
        <v>93</v>
      </c>
      <c r="B88" s="1">
        <v>272386</v>
      </c>
      <c r="C88" s="1">
        <v>15652</v>
      </c>
      <c r="D88" s="1">
        <v>110229</v>
      </c>
      <c r="E88" s="1">
        <v>13486</v>
      </c>
      <c r="F88" s="1" t="s">
        <v>33</v>
      </c>
      <c r="G88" s="1">
        <v>56082</v>
      </c>
      <c r="I88" s="1">
        <v>17257</v>
      </c>
      <c r="J88" s="1">
        <v>59679</v>
      </c>
      <c r="M88" s="1" t="s">
        <v>33</v>
      </c>
    </row>
    <row r="89" spans="1:13" ht="16" x14ac:dyDescent="0.2">
      <c r="A89" s="7" t="s">
        <v>94</v>
      </c>
      <c r="B89" s="1">
        <v>67199</v>
      </c>
      <c r="C89" s="1" t="s">
        <v>33</v>
      </c>
      <c r="D89" s="1">
        <v>6746</v>
      </c>
      <c r="E89" s="1">
        <v>2317</v>
      </c>
      <c r="F89" s="1" t="s">
        <v>33</v>
      </c>
      <c r="G89" s="1" t="s">
        <v>33</v>
      </c>
      <c r="I89" s="1">
        <v>9078</v>
      </c>
      <c r="J89" s="1">
        <v>49058</v>
      </c>
      <c r="M89" s="1" t="s">
        <v>33</v>
      </c>
    </row>
    <row r="90" spans="1:13" ht="16" x14ac:dyDescent="0.2">
      <c r="A90" s="7" t="s">
        <v>54</v>
      </c>
      <c r="B90" s="1">
        <v>547103</v>
      </c>
      <c r="C90" s="1">
        <v>1634</v>
      </c>
      <c r="D90" s="1">
        <v>102322</v>
      </c>
      <c r="E90" s="1">
        <v>31076</v>
      </c>
      <c r="F90" s="1">
        <v>55917</v>
      </c>
      <c r="G90" s="1">
        <v>1945</v>
      </c>
      <c r="I90" s="1">
        <v>9078</v>
      </c>
      <c r="J90" s="1">
        <v>338606</v>
      </c>
      <c r="M90" s="1">
        <v>6526</v>
      </c>
    </row>
    <row r="91" spans="1:13" ht="16" x14ac:dyDescent="0.2">
      <c r="A91" s="7" t="s">
        <v>46</v>
      </c>
      <c r="B91" s="1">
        <v>941988</v>
      </c>
      <c r="C91" s="1">
        <v>16284</v>
      </c>
      <c r="D91" s="1">
        <v>239246</v>
      </c>
      <c r="E91" s="1">
        <v>13618</v>
      </c>
      <c r="F91" s="1">
        <v>1384</v>
      </c>
      <c r="G91" s="1">
        <v>14381</v>
      </c>
      <c r="I91" s="1">
        <v>56643</v>
      </c>
      <c r="J91" s="1">
        <v>334783</v>
      </c>
      <c r="M91" s="1">
        <v>265649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31881</v>
      </c>
      <c r="C93" s="1">
        <v>11388</v>
      </c>
      <c r="D93" s="1">
        <v>4117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>
        <v>16376</v>
      </c>
    </row>
    <row r="94" spans="1:13" ht="16" x14ac:dyDescent="0.2">
      <c r="A94" s="7" t="s">
        <v>96</v>
      </c>
      <c r="B94" s="1">
        <v>11331</v>
      </c>
      <c r="C94" s="1" t="s">
        <v>33</v>
      </c>
      <c r="D94" s="1">
        <v>11331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36938</v>
      </c>
      <c r="C95" s="1">
        <v>11388</v>
      </c>
      <c r="D95" s="1">
        <v>4215</v>
      </c>
      <c r="E95" s="1" t="s">
        <v>33</v>
      </c>
      <c r="F95" s="1">
        <v>7187</v>
      </c>
      <c r="G95" s="1" t="s">
        <v>33</v>
      </c>
      <c r="I95" s="1" t="s">
        <v>33</v>
      </c>
      <c r="J95" s="1">
        <v>14147</v>
      </c>
      <c r="M95" s="1" t="s">
        <v>33</v>
      </c>
    </row>
    <row r="96" spans="1:13" ht="16" x14ac:dyDescent="0.2">
      <c r="A96" s="7" t="s">
        <v>98</v>
      </c>
      <c r="B96" s="1" t="s">
        <v>33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7588892</v>
      </c>
      <c r="C97" s="1">
        <v>460783</v>
      </c>
      <c r="D97" s="1">
        <v>2582150</v>
      </c>
      <c r="E97" s="1">
        <v>518374</v>
      </c>
      <c r="F97" s="1">
        <v>386159</v>
      </c>
      <c r="G97" s="1">
        <v>176129</v>
      </c>
      <c r="I97" s="1">
        <v>137662</v>
      </c>
      <c r="J97" s="1">
        <v>3112991</v>
      </c>
      <c r="M97" s="1">
        <v>214642</v>
      </c>
    </row>
    <row r="98" spans="1:13" ht="16" x14ac:dyDescent="0.2">
      <c r="A98" s="7" t="s">
        <v>46</v>
      </c>
      <c r="B98" s="1">
        <v>61090</v>
      </c>
      <c r="C98" s="1" t="s">
        <v>33</v>
      </c>
      <c r="D98" s="1">
        <v>2829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2008</v>
      </c>
      <c r="M98" s="1">
        <v>56253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4135367</v>
      </c>
      <c r="C100" s="1">
        <v>312309</v>
      </c>
      <c r="D100" s="1">
        <v>1578085</v>
      </c>
      <c r="E100" s="1">
        <v>352993</v>
      </c>
      <c r="F100" s="1">
        <v>213193</v>
      </c>
      <c r="G100" s="1">
        <v>137031</v>
      </c>
      <c r="I100" s="1">
        <v>42762</v>
      </c>
      <c r="J100" s="1">
        <v>1483897</v>
      </c>
      <c r="M100" s="1">
        <v>15096</v>
      </c>
    </row>
    <row r="101" spans="1:13" ht="16" x14ac:dyDescent="0.2">
      <c r="A101" s="7" t="s">
        <v>101</v>
      </c>
      <c r="B101" s="1">
        <v>1787830</v>
      </c>
      <c r="C101" s="1">
        <v>63170</v>
      </c>
      <c r="D101" s="1">
        <v>529545</v>
      </c>
      <c r="E101" s="1">
        <v>120817</v>
      </c>
      <c r="F101" s="1">
        <v>107293</v>
      </c>
      <c r="G101" s="1">
        <v>22773</v>
      </c>
      <c r="I101" s="1">
        <v>36434</v>
      </c>
      <c r="J101" s="1">
        <v>907799</v>
      </c>
      <c r="M101" s="1" t="s">
        <v>33</v>
      </c>
    </row>
    <row r="102" spans="1:13" ht="16" x14ac:dyDescent="0.2">
      <c r="A102" s="7" t="s">
        <v>102</v>
      </c>
      <c r="B102" s="1">
        <v>194426</v>
      </c>
      <c r="C102" s="1" t="s">
        <v>33</v>
      </c>
      <c r="D102" s="1">
        <v>28032</v>
      </c>
      <c r="E102" s="1" t="s">
        <v>33</v>
      </c>
      <c r="F102" s="1">
        <v>14926</v>
      </c>
      <c r="G102" s="1" t="s">
        <v>33</v>
      </c>
      <c r="I102" s="1">
        <v>1822</v>
      </c>
      <c r="J102" s="1">
        <v>149645</v>
      </c>
      <c r="M102" s="1" t="s">
        <v>33</v>
      </c>
    </row>
    <row r="103" spans="1:13" ht="16" x14ac:dyDescent="0.2">
      <c r="A103" s="7" t="s">
        <v>103</v>
      </c>
      <c r="B103" s="1">
        <v>110149</v>
      </c>
      <c r="C103" s="1" t="s">
        <v>33</v>
      </c>
      <c r="D103" s="1">
        <v>57162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52986</v>
      </c>
      <c r="M103" s="1" t="s">
        <v>33</v>
      </c>
    </row>
    <row r="104" spans="1:13" ht="16" x14ac:dyDescent="0.2">
      <c r="A104" s="7" t="s">
        <v>46</v>
      </c>
      <c r="B104" s="1">
        <v>1490972</v>
      </c>
      <c r="C104" s="1">
        <v>96693</v>
      </c>
      <c r="D104" s="1">
        <v>411818</v>
      </c>
      <c r="E104" s="1">
        <v>44565</v>
      </c>
      <c r="F104" s="1">
        <v>57934</v>
      </c>
      <c r="G104" s="1">
        <v>16326</v>
      </c>
      <c r="I104" s="1">
        <v>56643</v>
      </c>
      <c r="J104" s="1">
        <v>534819</v>
      </c>
      <c r="M104" s="1">
        <v>272175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4887215</v>
      </c>
      <c r="C106" s="1">
        <v>354648</v>
      </c>
      <c r="D106" s="1">
        <v>1765293</v>
      </c>
      <c r="E106" s="1">
        <v>398839</v>
      </c>
      <c r="F106" s="1">
        <v>239127</v>
      </c>
      <c r="G106" s="1">
        <v>117097</v>
      </c>
      <c r="I106" s="1">
        <v>39766</v>
      </c>
      <c r="J106" s="1">
        <v>1957348</v>
      </c>
      <c r="M106" s="1">
        <v>15096</v>
      </c>
    </row>
    <row r="107" spans="1:13" ht="16" x14ac:dyDescent="0.2">
      <c r="A107" s="7" t="s">
        <v>101</v>
      </c>
      <c r="B107" s="1">
        <v>1062130</v>
      </c>
      <c r="C107" s="1">
        <v>20831</v>
      </c>
      <c r="D107" s="1">
        <v>327998</v>
      </c>
      <c r="E107" s="1">
        <v>70954</v>
      </c>
      <c r="F107" s="1">
        <v>92270</v>
      </c>
      <c r="G107" s="1">
        <v>9636</v>
      </c>
      <c r="I107" s="1">
        <v>41252</v>
      </c>
      <c r="J107" s="1">
        <v>499189</v>
      </c>
      <c r="M107" s="1" t="s">
        <v>33</v>
      </c>
    </row>
    <row r="108" spans="1:13" ht="16" x14ac:dyDescent="0.2">
      <c r="A108" s="7" t="s">
        <v>102</v>
      </c>
      <c r="B108" s="1">
        <v>156097</v>
      </c>
      <c r="C108" s="1" t="s">
        <v>33</v>
      </c>
      <c r="D108" s="1">
        <v>58746</v>
      </c>
      <c r="E108" s="1">
        <v>4016</v>
      </c>
      <c r="F108" s="1">
        <v>4016</v>
      </c>
      <c r="G108" s="1" t="s">
        <v>33</v>
      </c>
      <c r="I108" s="1" t="s">
        <v>33</v>
      </c>
      <c r="J108" s="1">
        <v>89318</v>
      </c>
      <c r="M108" s="1" t="s">
        <v>33</v>
      </c>
    </row>
    <row r="109" spans="1:13" ht="16" x14ac:dyDescent="0.2">
      <c r="A109" s="7" t="s">
        <v>103</v>
      </c>
      <c r="B109" s="1">
        <v>117154</v>
      </c>
      <c r="C109" s="1" t="s">
        <v>33</v>
      </c>
      <c r="D109" s="1">
        <v>40787</v>
      </c>
      <c r="E109" s="1" t="s">
        <v>33</v>
      </c>
      <c r="F109" s="1" t="s">
        <v>33</v>
      </c>
      <c r="G109" s="1">
        <v>33070</v>
      </c>
      <c r="I109" s="1" t="s">
        <v>33</v>
      </c>
      <c r="J109" s="1">
        <v>43297</v>
      </c>
      <c r="M109" s="1" t="s">
        <v>33</v>
      </c>
    </row>
    <row r="110" spans="1:13" ht="16" x14ac:dyDescent="0.2">
      <c r="A110" s="7" t="s">
        <v>46</v>
      </c>
      <c r="B110" s="1">
        <v>1496149</v>
      </c>
      <c r="C110" s="1">
        <v>96693</v>
      </c>
      <c r="D110" s="1">
        <v>411818</v>
      </c>
      <c r="E110" s="1">
        <v>44565</v>
      </c>
      <c r="F110" s="1">
        <v>57934</v>
      </c>
      <c r="G110" s="1">
        <v>16326</v>
      </c>
      <c r="I110" s="1">
        <v>56643</v>
      </c>
      <c r="J110" s="1">
        <v>539996</v>
      </c>
      <c r="M110" s="1">
        <v>272175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3546934</v>
      </c>
      <c r="C112" s="1">
        <v>274707</v>
      </c>
      <c r="D112" s="1">
        <v>1274469</v>
      </c>
      <c r="E112" s="1">
        <v>313005</v>
      </c>
      <c r="F112" s="1">
        <v>195038</v>
      </c>
      <c r="G112" s="1">
        <v>62133</v>
      </c>
      <c r="I112" s="1">
        <v>18382</v>
      </c>
      <c r="J112" s="1">
        <v>1394104</v>
      </c>
      <c r="M112" s="1">
        <v>15096</v>
      </c>
    </row>
    <row r="113" spans="1:13" ht="16" x14ac:dyDescent="0.2">
      <c r="A113" s="7" t="s">
        <v>101</v>
      </c>
      <c r="B113" s="1">
        <v>2141216</v>
      </c>
      <c r="C113" s="1">
        <v>70875</v>
      </c>
      <c r="D113" s="1">
        <v>707327</v>
      </c>
      <c r="E113" s="1">
        <v>146728</v>
      </c>
      <c r="F113" s="1">
        <v>127702</v>
      </c>
      <c r="G113" s="1">
        <v>97670</v>
      </c>
      <c r="I113" s="1">
        <v>40561</v>
      </c>
      <c r="J113" s="1">
        <v>950352</v>
      </c>
      <c r="M113" s="1" t="s">
        <v>33</v>
      </c>
    </row>
    <row r="114" spans="1:13" ht="16" x14ac:dyDescent="0.2">
      <c r="A114" s="7" t="s">
        <v>102</v>
      </c>
      <c r="B114" s="1">
        <v>437169</v>
      </c>
      <c r="C114" s="1">
        <v>29897</v>
      </c>
      <c r="D114" s="1">
        <v>169292</v>
      </c>
      <c r="E114" s="1">
        <v>14076</v>
      </c>
      <c r="F114" s="1">
        <v>12672</v>
      </c>
      <c r="G114" s="1" t="s">
        <v>33</v>
      </c>
      <c r="I114" s="1">
        <v>4818</v>
      </c>
      <c r="J114" s="1">
        <v>206413</v>
      </c>
      <c r="M114" s="1" t="s">
        <v>33</v>
      </c>
    </row>
    <row r="115" spans="1:13" ht="16" x14ac:dyDescent="0.2">
      <c r="A115" s="7" t="s">
        <v>103</v>
      </c>
      <c r="B115" s="1">
        <v>84084</v>
      </c>
      <c r="C115" s="1" t="s">
        <v>33</v>
      </c>
      <c r="D115" s="1">
        <v>40787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43297</v>
      </c>
      <c r="M115" s="1" t="s">
        <v>33</v>
      </c>
    </row>
    <row r="116" spans="1:13" ht="16" x14ac:dyDescent="0.2">
      <c r="A116" s="7" t="s">
        <v>46</v>
      </c>
      <c r="B116" s="1">
        <v>1509341</v>
      </c>
      <c r="C116" s="1">
        <v>96693</v>
      </c>
      <c r="D116" s="1">
        <v>412767</v>
      </c>
      <c r="E116" s="1">
        <v>44565</v>
      </c>
      <c r="F116" s="1">
        <v>57934</v>
      </c>
      <c r="G116" s="1">
        <v>16326</v>
      </c>
      <c r="I116" s="1">
        <v>73901</v>
      </c>
      <c r="J116" s="1">
        <v>534981</v>
      </c>
      <c r="M116" s="1">
        <v>272175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4528269</v>
      </c>
      <c r="C118" s="1">
        <v>343905</v>
      </c>
      <c r="D118" s="1">
        <v>1847859</v>
      </c>
      <c r="E118" s="1">
        <v>409479</v>
      </c>
      <c r="F118" s="1">
        <v>245067</v>
      </c>
      <c r="G118" s="1">
        <v>157092</v>
      </c>
      <c r="I118" s="1">
        <v>39129</v>
      </c>
      <c r="J118" s="1">
        <v>1470641</v>
      </c>
      <c r="M118" s="1">
        <v>15096</v>
      </c>
    </row>
    <row r="119" spans="1:13" ht="16" x14ac:dyDescent="0.2">
      <c r="A119" s="7" t="s">
        <v>101</v>
      </c>
      <c r="B119" s="1">
        <v>1200663</v>
      </c>
      <c r="C119" s="1">
        <v>32272</v>
      </c>
      <c r="D119" s="1">
        <v>268187</v>
      </c>
      <c r="E119" s="1">
        <v>60314</v>
      </c>
      <c r="F119" s="1">
        <v>90345</v>
      </c>
      <c r="G119" s="1">
        <v>2711</v>
      </c>
      <c r="I119" s="1">
        <v>10511</v>
      </c>
      <c r="J119" s="1">
        <v>736323</v>
      </c>
      <c r="M119" s="1" t="s">
        <v>33</v>
      </c>
    </row>
    <row r="120" spans="1:13" ht="16" x14ac:dyDescent="0.2">
      <c r="A120" s="7" t="s">
        <v>102</v>
      </c>
      <c r="B120" s="1">
        <v>400408</v>
      </c>
      <c r="C120" s="1">
        <v>6680</v>
      </c>
      <c r="D120" s="1">
        <v>19616</v>
      </c>
      <c r="E120" s="1">
        <v>4016</v>
      </c>
      <c r="F120" s="1" t="s">
        <v>33</v>
      </c>
      <c r="G120" s="1" t="s">
        <v>33</v>
      </c>
      <c r="I120" s="1">
        <v>14122</v>
      </c>
      <c r="J120" s="1">
        <v>355974</v>
      </c>
      <c r="M120" s="1" t="s">
        <v>33</v>
      </c>
    </row>
    <row r="121" spans="1:13" ht="16" x14ac:dyDescent="0.2">
      <c r="A121" s="7" t="s">
        <v>103</v>
      </c>
      <c r="B121" s="1">
        <v>64940</v>
      </c>
      <c r="C121" s="1" t="s">
        <v>33</v>
      </c>
      <c r="D121" s="1">
        <v>40787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24154</v>
      </c>
      <c r="M121" s="1" t="s">
        <v>33</v>
      </c>
    </row>
    <row r="122" spans="1:13" ht="16" x14ac:dyDescent="0.2">
      <c r="A122" s="7" t="s">
        <v>46</v>
      </c>
      <c r="B122" s="1">
        <v>1524464</v>
      </c>
      <c r="C122" s="1">
        <v>89315</v>
      </c>
      <c r="D122" s="1">
        <v>428194</v>
      </c>
      <c r="E122" s="1">
        <v>44565</v>
      </c>
      <c r="F122" s="1">
        <v>57934</v>
      </c>
      <c r="G122" s="1">
        <v>16326</v>
      </c>
      <c r="I122" s="1">
        <v>73901</v>
      </c>
      <c r="J122" s="1">
        <v>542055</v>
      </c>
      <c r="M122" s="1">
        <v>272175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5465908</v>
      </c>
      <c r="C124" s="1">
        <v>379039</v>
      </c>
      <c r="D124" s="1">
        <v>2024787</v>
      </c>
      <c r="E124" s="1">
        <v>456265</v>
      </c>
      <c r="F124" s="1">
        <v>326398</v>
      </c>
      <c r="G124" s="1">
        <v>126734</v>
      </c>
      <c r="I124" s="1">
        <v>58943</v>
      </c>
      <c r="J124" s="1">
        <v>2078647</v>
      </c>
      <c r="M124" s="1">
        <v>15096</v>
      </c>
    </row>
    <row r="125" spans="1:13" ht="16" x14ac:dyDescent="0.2">
      <c r="A125" s="7" t="s">
        <v>101</v>
      </c>
      <c r="B125" s="1">
        <v>408635</v>
      </c>
      <c r="C125" s="1">
        <v>3818</v>
      </c>
      <c r="D125" s="1">
        <v>53312</v>
      </c>
      <c r="E125" s="1">
        <v>17544</v>
      </c>
      <c r="F125" s="1">
        <v>9015</v>
      </c>
      <c r="G125" s="1">
        <v>33070</v>
      </c>
      <c r="I125" s="1" t="s">
        <v>33</v>
      </c>
      <c r="J125" s="1">
        <v>291876</v>
      </c>
      <c r="M125" s="1" t="s">
        <v>33</v>
      </c>
    </row>
    <row r="126" spans="1:13" ht="16" x14ac:dyDescent="0.2">
      <c r="A126" s="7" t="s">
        <v>102</v>
      </c>
      <c r="B126" s="1">
        <v>221176</v>
      </c>
      <c r="C126" s="1" t="s">
        <v>33</v>
      </c>
      <c r="D126" s="1">
        <v>15945</v>
      </c>
      <c r="E126" s="1" t="s">
        <v>33</v>
      </c>
      <c r="F126" s="1" t="s">
        <v>33</v>
      </c>
      <c r="G126" s="1" t="s">
        <v>33</v>
      </c>
      <c r="I126" s="1">
        <v>4818</v>
      </c>
      <c r="J126" s="1">
        <v>200413</v>
      </c>
      <c r="M126" s="1" t="s">
        <v>33</v>
      </c>
    </row>
    <row r="127" spans="1:13" ht="16" x14ac:dyDescent="0.2">
      <c r="A127" s="7" t="s">
        <v>103</v>
      </c>
      <c r="B127" s="1">
        <v>56942</v>
      </c>
      <c r="C127" s="1" t="s">
        <v>33</v>
      </c>
      <c r="D127" s="1">
        <v>40787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16156</v>
      </c>
      <c r="M127" s="1" t="s">
        <v>33</v>
      </c>
    </row>
    <row r="128" spans="1:13" ht="16" x14ac:dyDescent="0.2">
      <c r="A128" s="7" t="s">
        <v>46</v>
      </c>
      <c r="B128" s="1">
        <v>1566082</v>
      </c>
      <c r="C128" s="1">
        <v>89315</v>
      </c>
      <c r="D128" s="1">
        <v>469812</v>
      </c>
      <c r="E128" s="1">
        <v>44565</v>
      </c>
      <c r="F128" s="1">
        <v>57934</v>
      </c>
      <c r="G128" s="1">
        <v>16326</v>
      </c>
      <c r="I128" s="1">
        <v>73901</v>
      </c>
      <c r="J128" s="1">
        <v>542055</v>
      </c>
      <c r="M128" s="1">
        <v>272175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5413117</v>
      </c>
      <c r="C130" s="1">
        <v>360747</v>
      </c>
      <c r="D130" s="1">
        <v>1964713</v>
      </c>
      <c r="E130" s="1">
        <v>458786</v>
      </c>
      <c r="F130" s="1">
        <v>297485</v>
      </c>
      <c r="G130" s="1">
        <v>126734</v>
      </c>
      <c r="I130" s="1">
        <v>57120</v>
      </c>
      <c r="J130" s="1">
        <v>2132436</v>
      </c>
      <c r="M130" s="1">
        <v>15096</v>
      </c>
    </row>
    <row r="131" spans="1:13" ht="16" x14ac:dyDescent="0.2">
      <c r="A131" s="7" t="s">
        <v>101</v>
      </c>
      <c r="B131" s="1">
        <v>532295</v>
      </c>
      <c r="C131" s="1">
        <v>9944</v>
      </c>
      <c r="D131" s="1">
        <v>144681</v>
      </c>
      <c r="E131" s="1">
        <v>4242</v>
      </c>
      <c r="F131" s="1">
        <v>37928</v>
      </c>
      <c r="G131" s="1">
        <v>33070</v>
      </c>
      <c r="I131" s="1">
        <v>6641</v>
      </c>
      <c r="J131" s="1">
        <v>295788</v>
      </c>
      <c r="M131" s="1" t="s">
        <v>33</v>
      </c>
    </row>
    <row r="132" spans="1:13" ht="16" x14ac:dyDescent="0.2">
      <c r="A132" s="7" t="s">
        <v>102</v>
      </c>
      <c r="B132" s="1">
        <v>201421</v>
      </c>
      <c r="C132" s="1">
        <v>12165</v>
      </c>
      <c r="D132" s="1">
        <v>26268</v>
      </c>
      <c r="E132" s="1">
        <v>10781</v>
      </c>
      <c r="F132" s="1" t="s">
        <v>33</v>
      </c>
      <c r="G132" s="1" t="s">
        <v>33</v>
      </c>
      <c r="I132" s="1" t="s">
        <v>33</v>
      </c>
      <c r="J132" s="1">
        <v>152207</v>
      </c>
      <c r="M132" s="1" t="s">
        <v>33</v>
      </c>
    </row>
    <row r="133" spans="1:13" ht="16" x14ac:dyDescent="0.2">
      <c r="A133" s="7" t="s">
        <v>103</v>
      </c>
      <c r="B133" s="1">
        <v>56942</v>
      </c>
      <c r="C133" s="1" t="s">
        <v>33</v>
      </c>
      <c r="D133" s="1">
        <v>40787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16156</v>
      </c>
      <c r="M133" s="1" t="s">
        <v>33</v>
      </c>
    </row>
    <row r="134" spans="1:13" ht="16" x14ac:dyDescent="0.2">
      <c r="A134" s="7" t="s">
        <v>46</v>
      </c>
      <c r="B134" s="1">
        <v>1514969</v>
      </c>
      <c r="C134" s="1">
        <v>89315</v>
      </c>
      <c r="D134" s="1">
        <v>428194</v>
      </c>
      <c r="E134" s="1">
        <v>44565</v>
      </c>
      <c r="F134" s="1">
        <v>57934</v>
      </c>
      <c r="G134" s="1">
        <v>16326</v>
      </c>
      <c r="I134" s="1">
        <v>73901</v>
      </c>
      <c r="J134" s="1">
        <v>532560</v>
      </c>
      <c r="M134" s="1">
        <v>272175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129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4292622</v>
      </c>
      <c r="C9" s="1">
        <v>213599</v>
      </c>
      <c r="D9" s="1">
        <v>1783067</v>
      </c>
      <c r="E9" s="1">
        <v>345093</v>
      </c>
      <c r="F9" s="1">
        <v>189734</v>
      </c>
      <c r="G9" s="1">
        <v>68865</v>
      </c>
      <c r="H9" s="1">
        <f>SUM(C9:G9)</f>
        <v>2600358</v>
      </c>
      <c r="I9" s="1">
        <v>7827</v>
      </c>
      <c r="J9" s="1">
        <v>1550046</v>
      </c>
      <c r="K9" s="1">
        <f>H9+J9</f>
        <v>4150404</v>
      </c>
      <c r="L9" s="9">
        <f>J9/K9</f>
        <v>0.37346870328767995</v>
      </c>
      <c r="M9" s="1">
        <v>134390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376450</v>
      </c>
      <c r="C11" s="1">
        <v>19765</v>
      </c>
      <c r="D11" s="1">
        <v>238691</v>
      </c>
      <c r="E11" s="1">
        <v>23870</v>
      </c>
      <c r="F11" s="1" t="s">
        <v>33</v>
      </c>
      <c r="G11" s="1">
        <v>23231</v>
      </c>
      <c r="I11" s="1" t="s">
        <v>33</v>
      </c>
      <c r="J11" s="1">
        <v>34200</v>
      </c>
      <c r="M11" s="1">
        <v>36694</v>
      </c>
    </row>
    <row r="12" spans="1:13" ht="16" x14ac:dyDescent="0.2">
      <c r="A12" s="7" t="s">
        <v>36</v>
      </c>
      <c r="B12" s="1">
        <v>1138925</v>
      </c>
      <c r="C12" s="1">
        <v>38938</v>
      </c>
      <c r="D12" s="1">
        <v>653218</v>
      </c>
      <c r="E12" s="1">
        <v>162105</v>
      </c>
      <c r="F12" s="1">
        <v>51244</v>
      </c>
      <c r="G12" s="1">
        <v>13470</v>
      </c>
      <c r="I12" s="1" t="s">
        <v>33</v>
      </c>
      <c r="J12" s="1">
        <v>207617</v>
      </c>
      <c r="M12" s="1">
        <v>12334</v>
      </c>
    </row>
    <row r="13" spans="1:13" ht="16" x14ac:dyDescent="0.2">
      <c r="A13" s="7" t="s">
        <v>37</v>
      </c>
      <c r="B13" s="1">
        <v>1042470</v>
      </c>
      <c r="C13" s="1">
        <v>86449</v>
      </c>
      <c r="D13" s="1">
        <v>537390</v>
      </c>
      <c r="E13" s="1">
        <v>102394</v>
      </c>
      <c r="F13" s="1">
        <v>68529</v>
      </c>
      <c r="G13" s="1">
        <v>25368</v>
      </c>
      <c r="I13" s="1">
        <v>6892</v>
      </c>
      <c r="J13" s="1">
        <v>180917</v>
      </c>
      <c r="M13" s="1">
        <v>34531</v>
      </c>
    </row>
    <row r="14" spans="1:13" ht="16" x14ac:dyDescent="0.2">
      <c r="A14" s="7" t="s">
        <v>38</v>
      </c>
      <c r="B14" s="1">
        <v>753855</v>
      </c>
      <c r="C14" s="1">
        <v>43544</v>
      </c>
      <c r="D14" s="1">
        <v>250764</v>
      </c>
      <c r="E14" s="1">
        <v>38120</v>
      </c>
      <c r="F14" s="1">
        <v>39917</v>
      </c>
      <c r="G14" s="1">
        <v>6795</v>
      </c>
      <c r="I14" s="1">
        <v>935</v>
      </c>
      <c r="J14" s="1">
        <v>340998</v>
      </c>
      <c r="M14" s="1">
        <v>32782</v>
      </c>
    </row>
    <row r="15" spans="1:13" ht="16" x14ac:dyDescent="0.2">
      <c r="A15" s="7" t="s">
        <v>39</v>
      </c>
      <c r="B15" s="1">
        <v>980921</v>
      </c>
      <c r="C15" s="1">
        <v>24903</v>
      </c>
      <c r="D15" s="1">
        <v>103005</v>
      </c>
      <c r="E15" s="1">
        <v>18605</v>
      </c>
      <c r="F15" s="1">
        <v>30044</v>
      </c>
      <c r="G15" s="1" t="s">
        <v>33</v>
      </c>
      <c r="I15" s="1" t="s">
        <v>33</v>
      </c>
      <c r="J15" s="1">
        <v>786315</v>
      </c>
      <c r="M15" s="1">
        <v>18048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2135379</v>
      </c>
      <c r="C17" s="1">
        <v>94955</v>
      </c>
      <c r="D17" s="1">
        <v>1054610</v>
      </c>
      <c r="E17" s="1">
        <v>85811</v>
      </c>
      <c r="F17" s="1">
        <v>113651</v>
      </c>
      <c r="G17" s="1">
        <v>30329</v>
      </c>
      <c r="I17" s="1" t="s">
        <v>33</v>
      </c>
      <c r="J17" s="1">
        <v>665234</v>
      </c>
      <c r="M17" s="1">
        <v>90789</v>
      </c>
    </row>
    <row r="18" spans="1:13" ht="16" x14ac:dyDescent="0.2">
      <c r="A18" s="7" t="s">
        <v>41</v>
      </c>
      <c r="B18" s="1">
        <v>2157243</v>
      </c>
      <c r="C18" s="1">
        <v>118644</v>
      </c>
      <c r="D18" s="1">
        <v>728458</v>
      </c>
      <c r="E18" s="1">
        <v>259283</v>
      </c>
      <c r="F18" s="1">
        <v>76083</v>
      </c>
      <c r="G18" s="1">
        <v>38536</v>
      </c>
      <c r="I18" s="1">
        <v>7827</v>
      </c>
      <c r="J18" s="1">
        <v>884812</v>
      </c>
      <c r="M18" s="1">
        <v>43601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1964360</v>
      </c>
      <c r="C20" s="1">
        <v>94955</v>
      </c>
      <c r="D20" s="1">
        <v>982594</v>
      </c>
      <c r="E20" s="1">
        <v>76618</v>
      </c>
      <c r="F20" s="1">
        <v>110596</v>
      </c>
      <c r="G20" s="1">
        <v>30329</v>
      </c>
      <c r="I20" s="1" t="s">
        <v>33</v>
      </c>
      <c r="J20" s="1">
        <v>623540</v>
      </c>
      <c r="M20" s="1">
        <v>45728</v>
      </c>
    </row>
    <row r="21" spans="1:13" ht="16" x14ac:dyDescent="0.2">
      <c r="A21" s="7" t="s">
        <v>43</v>
      </c>
      <c r="B21" s="1">
        <v>2107692</v>
      </c>
      <c r="C21" s="1">
        <v>114661</v>
      </c>
      <c r="D21" s="1">
        <v>703515</v>
      </c>
      <c r="E21" s="1">
        <v>259283</v>
      </c>
      <c r="F21" s="1">
        <v>69185</v>
      </c>
      <c r="G21" s="1">
        <v>38536</v>
      </c>
      <c r="I21" s="1">
        <v>7827</v>
      </c>
      <c r="J21" s="1">
        <v>875432</v>
      </c>
      <c r="M21" s="1">
        <v>39254</v>
      </c>
    </row>
    <row r="22" spans="1:13" ht="16" x14ac:dyDescent="0.2">
      <c r="A22" s="7" t="s">
        <v>44</v>
      </c>
      <c r="B22" s="1">
        <v>57172</v>
      </c>
      <c r="C22" s="1" t="s">
        <v>33</v>
      </c>
      <c r="D22" s="1">
        <v>39737</v>
      </c>
      <c r="E22" s="1">
        <v>3122</v>
      </c>
      <c r="F22" s="1">
        <v>6898</v>
      </c>
      <c r="G22" s="1" t="s">
        <v>33</v>
      </c>
      <c r="I22" s="1" t="s">
        <v>33</v>
      </c>
      <c r="J22" s="1">
        <v>7415</v>
      </c>
      <c r="M22" s="1" t="s">
        <v>33</v>
      </c>
    </row>
    <row r="23" spans="1:13" ht="16" x14ac:dyDescent="0.2">
      <c r="A23" s="7" t="s">
        <v>45</v>
      </c>
      <c r="B23" s="1">
        <v>49876</v>
      </c>
      <c r="C23" s="1">
        <v>3983</v>
      </c>
      <c r="D23" s="1">
        <v>27421</v>
      </c>
      <c r="E23" s="1" t="s">
        <v>33</v>
      </c>
      <c r="F23" s="1">
        <v>3055</v>
      </c>
      <c r="G23" s="1" t="s">
        <v>33</v>
      </c>
      <c r="I23" s="1" t="s">
        <v>33</v>
      </c>
      <c r="J23" s="1">
        <v>3083</v>
      </c>
      <c r="M23" s="1">
        <v>12334</v>
      </c>
    </row>
    <row r="24" spans="1:13" ht="16" x14ac:dyDescent="0.2">
      <c r="A24" s="7" t="s">
        <v>46</v>
      </c>
      <c r="B24" s="1">
        <v>113523</v>
      </c>
      <c r="C24" s="1" t="s">
        <v>33</v>
      </c>
      <c r="D24" s="1">
        <v>29801</v>
      </c>
      <c r="E24" s="1">
        <v>6071</v>
      </c>
      <c r="F24" s="1" t="s">
        <v>33</v>
      </c>
      <c r="G24" s="1" t="s">
        <v>33</v>
      </c>
      <c r="I24" s="1" t="s">
        <v>33</v>
      </c>
      <c r="J24" s="1">
        <v>40576</v>
      </c>
      <c r="M24" s="1">
        <v>37075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135762</v>
      </c>
      <c r="C26" s="1">
        <v>10858</v>
      </c>
      <c r="D26" s="1">
        <v>57281</v>
      </c>
      <c r="E26" s="1">
        <v>8797</v>
      </c>
      <c r="F26" s="1">
        <v>8472</v>
      </c>
      <c r="G26" s="1" t="s">
        <v>33</v>
      </c>
      <c r="I26" s="1" t="s">
        <v>33</v>
      </c>
      <c r="J26" s="1">
        <v>50353</v>
      </c>
      <c r="M26" s="1" t="s">
        <v>33</v>
      </c>
    </row>
    <row r="27" spans="1:13" ht="16" x14ac:dyDescent="0.2">
      <c r="A27" s="7" t="s">
        <v>48</v>
      </c>
      <c r="B27" s="1">
        <v>3655585</v>
      </c>
      <c r="C27" s="1">
        <v>182027</v>
      </c>
      <c r="D27" s="1">
        <v>1425750</v>
      </c>
      <c r="E27" s="1">
        <v>292849</v>
      </c>
      <c r="F27" s="1">
        <v>163197</v>
      </c>
      <c r="G27" s="1">
        <v>63446</v>
      </c>
      <c r="I27" s="1">
        <v>3351</v>
      </c>
      <c r="J27" s="1">
        <v>1436879</v>
      </c>
      <c r="M27" s="1">
        <v>88086</v>
      </c>
    </row>
    <row r="28" spans="1:13" ht="16" x14ac:dyDescent="0.2">
      <c r="A28" s="7" t="s">
        <v>49</v>
      </c>
      <c r="B28" s="1">
        <v>213267</v>
      </c>
      <c r="C28" s="1">
        <v>8928</v>
      </c>
      <c r="D28" s="1">
        <v>157965</v>
      </c>
      <c r="E28" s="1">
        <v>11082</v>
      </c>
      <c r="F28" s="1">
        <v>11815</v>
      </c>
      <c r="G28" s="1">
        <v>5418</v>
      </c>
      <c r="I28" s="1">
        <v>3541</v>
      </c>
      <c r="J28" s="1">
        <v>14517</v>
      </c>
      <c r="M28" s="1" t="s">
        <v>33</v>
      </c>
    </row>
    <row r="29" spans="1:13" ht="16" x14ac:dyDescent="0.2">
      <c r="A29" s="7" t="s">
        <v>50</v>
      </c>
      <c r="B29" s="1">
        <v>132509</v>
      </c>
      <c r="C29" s="1">
        <v>4294</v>
      </c>
      <c r="D29" s="1">
        <v>83994</v>
      </c>
      <c r="E29" s="1">
        <v>29038</v>
      </c>
      <c r="F29" s="1" t="s">
        <v>33</v>
      </c>
      <c r="G29" s="1" t="s">
        <v>33</v>
      </c>
      <c r="I29" s="1" t="s">
        <v>33</v>
      </c>
      <c r="J29" s="1">
        <v>15183</v>
      </c>
      <c r="M29" s="1" t="s">
        <v>33</v>
      </c>
    </row>
    <row r="30" spans="1:13" ht="16" x14ac:dyDescent="0.2">
      <c r="A30" s="7" t="s">
        <v>51</v>
      </c>
      <c r="B30" s="1">
        <v>64388</v>
      </c>
      <c r="C30" s="1">
        <v>7493</v>
      </c>
      <c r="D30" s="1">
        <v>42217</v>
      </c>
      <c r="E30" s="1" t="s">
        <v>33</v>
      </c>
      <c r="F30" s="1">
        <v>6249</v>
      </c>
      <c r="G30" s="1" t="s">
        <v>33</v>
      </c>
      <c r="I30" s="1" t="s">
        <v>33</v>
      </c>
      <c r="J30" s="1">
        <v>8429</v>
      </c>
      <c r="M30" s="1" t="s">
        <v>33</v>
      </c>
    </row>
    <row r="31" spans="1:13" ht="16" x14ac:dyDescent="0.2">
      <c r="A31" s="7" t="s">
        <v>46</v>
      </c>
      <c r="B31" s="1">
        <v>91112</v>
      </c>
      <c r="C31" s="1" t="s">
        <v>33</v>
      </c>
      <c r="D31" s="1">
        <v>15861</v>
      </c>
      <c r="E31" s="1">
        <v>3327</v>
      </c>
      <c r="F31" s="1" t="s">
        <v>33</v>
      </c>
      <c r="G31" s="1" t="s">
        <v>33</v>
      </c>
      <c r="I31" s="1">
        <v>935</v>
      </c>
      <c r="J31" s="1">
        <v>24686</v>
      </c>
      <c r="M31" s="1">
        <v>46304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381575</v>
      </c>
      <c r="C33" s="1">
        <v>19786</v>
      </c>
      <c r="D33" s="1">
        <v>237256</v>
      </c>
      <c r="E33" s="1">
        <v>23001</v>
      </c>
      <c r="F33" s="1">
        <v>20287</v>
      </c>
      <c r="G33" s="1">
        <v>5418</v>
      </c>
      <c r="I33" s="1">
        <v>3541</v>
      </c>
      <c r="J33" s="1">
        <v>72286</v>
      </c>
      <c r="M33" s="1" t="s">
        <v>33</v>
      </c>
    </row>
    <row r="34" spans="1:13" ht="16" x14ac:dyDescent="0.2">
      <c r="A34" s="7" t="s">
        <v>53</v>
      </c>
      <c r="B34" s="1">
        <v>3604402</v>
      </c>
      <c r="C34" s="1">
        <v>181414</v>
      </c>
      <c r="D34" s="1">
        <v>1409241</v>
      </c>
      <c r="E34" s="1">
        <v>286777</v>
      </c>
      <c r="F34" s="1">
        <v>163197</v>
      </c>
      <c r="G34" s="1">
        <v>63446</v>
      </c>
      <c r="I34" s="1">
        <v>3351</v>
      </c>
      <c r="J34" s="1">
        <v>1414360</v>
      </c>
      <c r="M34" s="1">
        <v>82615</v>
      </c>
    </row>
    <row r="35" spans="1:13" ht="16" x14ac:dyDescent="0.2">
      <c r="A35" s="7" t="s">
        <v>54</v>
      </c>
      <c r="B35" s="1">
        <v>153636</v>
      </c>
      <c r="C35" s="1">
        <v>12399</v>
      </c>
      <c r="D35" s="1">
        <v>90909</v>
      </c>
      <c r="E35" s="1">
        <v>25916</v>
      </c>
      <c r="F35" s="1">
        <v>6249</v>
      </c>
      <c r="G35" s="1" t="s">
        <v>33</v>
      </c>
      <c r="I35" s="1" t="s">
        <v>33</v>
      </c>
      <c r="J35" s="1">
        <v>18162</v>
      </c>
      <c r="M35" s="1" t="s">
        <v>33</v>
      </c>
    </row>
    <row r="36" spans="1:13" ht="16" x14ac:dyDescent="0.2">
      <c r="A36" s="7" t="s">
        <v>46</v>
      </c>
      <c r="B36" s="1">
        <v>153009</v>
      </c>
      <c r="C36" s="1" t="s">
        <v>33</v>
      </c>
      <c r="D36" s="1">
        <v>45661</v>
      </c>
      <c r="E36" s="1">
        <v>9399</v>
      </c>
      <c r="F36" s="1" t="s">
        <v>33</v>
      </c>
      <c r="G36" s="1" t="s">
        <v>33</v>
      </c>
      <c r="I36" s="1">
        <v>935</v>
      </c>
      <c r="J36" s="1">
        <v>45239</v>
      </c>
      <c r="M36" s="1">
        <v>51775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192463</v>
      </c>
      <c r="C38" s="1">
        <v>2844</v>
      </c>
      <c r="D38" s="1">
        <v>93407</v>
      </c>
      <c r="E38" s="1">
        <v>9175</v>
      </c>
      <c r="F38" s="1">
        <v>7668</v>
      </c>
      <c r="G38" s="1">
        <v>18964</v>
      </c>
      <c r="H38" s="1">
        <f>SUM(C38:G38)</f>
        <v>132058</v>
      </c>
      <c r="I38" s="1" t="s">
        <v>33</v>
      </c>
      <c r="J38" s="1">
        <v>57834</v>
      </c>
      <c r="K38" s="1">
        <f>H38+J38</f>
        <v>189892</v>
      </c>
      <c r="L38" s="9">
        <f>J38/K38</f>
        <v>0.30456259347418535</v>
      </c>
      <c r="M38" s="1">
        <v>2570</v>
      </c>
    </row>
    <row r="39" spans="1:13" ht="16" x14ac:dyDescent="0.2">
      <c r="A39" s="7" t="s">
        <v>56</v>
      </c>
      <c r="B39" s="1">
        <v>3495569</v>
      </c>
      <c r="C39" s="1">
        <v>167036</v>
      </c>
      <c r="D39" s="1">
        <v>1458760</v>
      </c>
      <c r="E39" s="1">
        <v>252635</v>
      </c>
      <c r="F39" s="1">
        <v>139860</v>
      </c>
      <c r="G39" s="1">
        <v>41678</v>
      </c>
      <c r="H39" s="1">
        <f t="shared" ref="H39:H40" si="0">SUM(C39:G39)</f>
        <v>2059969</v>
      </c>
      <c r="I39" s="1">
        <v>7827</v>
      </c>
      <c r="J39" s="1">
        <v>1341414</v>
      </c>
      <c r="K39" s="1">
        <f t="shared" ref="K39:K40" si="1">H39+J39</f>
        <v>3401383</v>
      </c>
      <c r="L39" s="9">
        <f t="shared" ref="L39:L40" si="2">J39/K39</f>
        <v>0.39437311234871225</v>
      </c>
      <c r="M39" s="1">
        <v>86358</v>
      </c>
    </row>
    <row r="40" spans="1:13" ht="16" x14ac:dyDescent="0.2">
      <c r="A40" s="7" t="s">
        <v>57</v>
      </c>
      <c r="B40" s="1">
        <v>159199</v>
      </c>
      <c r="C40" s="1">
        <v>11146</v>
      </c>
      <c r="D40" s="1">
        <v>38423</v>
      </c>
      <c r="E40" s="1">
        <v>17285</v>
      </c>
      <c r="F40" s="1">
        <v>11256</v>
      </c>
      <c r="G40" s="1" t="s">
        <v>33</v>
      </c>
      <c r="H40" s="1">
        <f t="shared" si="0"/>
        <v>78110</v>
      </c>
      <c r="I40" s="1" t="s">
        <v>33</v>
      </c>
      <c r="J40" s="1">
        <v>81087</v>
      </c>
      <c r="K40" s="1">
        <f t="shared" si="1"/>
        <v>159197</v>
      </c>
      <c r="L40" s="9">
        <f t="shared" si="2"/>
        <v>0.50935005056627947</v>
      </c>
      <c r="M40" s="1" t="s">
        <v>33</v>
      </c>
    </row>
    <row r="41" spans="1:13" ht="16" x14ac:dyDescent="0.2">
      <c r="A41" s="7" t="s">
        <v>58</v>
      </c>
      <c r="B41" s="1">
        <v>232519</v>
      </c>
      <c r="C41" s="1">
        <v>7453</v>
      </c>
      <c r="D41" s="1">
        <v>78373</v>
      </c>
      <c r="E41" s="1">
        <v>58359</v>
      </c>
      <c r="F41" s="1">
        <v>7313</v>
      </c>
      <c r="G41" s="1">
        <v>8222</v>
      </c>
      <c r="I41" s="1" t="s">
        <v>33</v>
      </c>
      <c r="J41" s="1">
        <v>56882</v>
      </c>
      <c r="M41" s="1">
        <v>15917</v>
      </c>
    </row>
    <row r="42" spans="1:13" ht="16" x14ac:dyDescent="0.2">
      <c r="A42" s="7" t="s">
        <v>59</v>
      </c>
      <c r="B42" s="1">
        <v>212873</v>
      </c>
      <c r="C42" s="1">
        <v>25120</v>
      </c>
      <c r="D42" s="1">
        <v>114104</v>
      </c>
      <c r="E42" s="1">
        <v>7639</v>
      </c>
      <c r="F42" s="1">
        <v>23637</v>
      </c>
      <c r="G42" s="1" t="s">
        <v>33</v>
      </c>
      <c r="I42" s="1" t="s">
        <v>33</v>
      </c>
      <c r="J42" s="1">
        <v>12829</v>
      </c>
      <c r="M42" s="1">
        <v>29545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231372</v>
      </c>
      <c r="C44" s="1" t="s">
        <v>33</v>
      </c>
      <c r="D44" s="1">
        <v>55653</v>
      </c>
      <c r="E44" s="1">
        <v>14580</v>
      </c>
      <c r="F44" s="1" t="s">
        <v>33</v>
      </c>
      <c r="G44" s="1" t="s">
        <v>33</v>
      </c>
      <c r="I44" s="1" t="s">
        <v>33</v>
      </c>
      <c r="J44" s="1">
        <v>161138</v>
      </c>
      <c r="M44" s="1" t="s">
        <v>33</v>
      </c>
    </row>
    <row r="45" spans="1:13" ht="16" x14ac:dyDescent="0.2">
      <c r="A45" s="7" t="s">
        <v>61</v>
      </c>
      <c r="B45" s="1">
        <v>1144171</v>
      </c>
      <c r="C45" s="1" t="s">
        <v>33</v>
      </c>
      <c r="D45" s="1">
        <v>496233</v>
      </c>
      <c r="E45" s="1" t="s">
        <v>33</v>
      </c>
      <c r="F45" s="1">
        <v>3408</v>
      </c>
      <c r="G45" s="1">
        <v>14785</v>
      </c>
      <c r="I45" s="1" t="s">
        <v>33</v>
      </c>
      <c r="J45" s="1">
        <v>567827</v>
      </c>
      <c r="M45" s="1">
        <v>61918</v>
      </c>
    </row>
    <row r="46" spans="1:13" ht="16" x14ac:dyDescent="0.2">
      <c r="A46" s="7" t="s">
        <v>175</v>
      </c>
      <c r="C46" s="1">
        <f>SUM(C44:C45)</f>
        <v>0</v>
      </c>
      <c r="D46" s="1">
        <f>SUM(D44:D45)</f>
        <v>551886</v>
      </c>
      <c r="E46" s="1">
        <f>SUM(E44:E45)</f>
        <v>14580</v>
      </c>
      <c r="F46" s="1">
        <f>SUM(F44:F45)</f>
        <v>3408</v>
      </c>
      <c r="G46" s="1">
        <f>SUM(G44:G45)</f>
        <v>14785</v>
      </c>
      <c r="H46" s="1">
        <f>SUM(C46:G46)</f>
        <v>584659</v>
      </c>
      <c r="J46" s="1">
        <f>SUM(J44:J45)</f>
        <v>728965</v>
      </c>
      <c r="K46" s="1">
        <f>H46+J46</f>
        <v>1313624</v>
      </c>
      <c r="L46" s="9">
        <f>J46/K46</f>
        <v>0.55492667612650193</v>
      </c>
    </row>
    <row r="47" spans="1:13" ht="16" x14ac:dyDescent="0.2">
      <c r="A47" s="7" t="s">
        <v>62</v>
      </c>
      <c r="B47" s="1">
        <v>1418340</v>
      </c>
      <c r="C47" s="1">
        <v>76356</v>
      </c>
      <c r="D47" s="1">
        <v>605064</v>
      </c>
      <c r="E47" s="1">
        <v>115724</v>
      </c>
      <c r="F47" s="1">
        <v>93790</v>
      </c>
      <c r="G47" s="1">
        <v>44082</v>
      </c>
      <c r="H47" s="1">
        <f>SUM(C47:G47)</f>
        <v>935016</v>
      </c>
      <c r="I47" s="1">
        <v>4286</v>
      </c>
      <c r="J47" s="1">
        <v>431432</v>
      </c>
      <c r="K47" s="1">
        <f>H47+J47</f>
        <v>1366448</v>
      </c>
      <c r="L47" s="9">
        <f>J47/K47</f>
        <v>0.31573246841445851</v>
      </c>
      <c r="M47" s="1">
        <v>47605</v>
      </c>
    </row>
    <row r="48" spans="1:13" ht="16" x14ac:dyDescent="0.2">
      <c r="A48" s="7" t="s">
        <v>63</v>
      </c>
      <c r="B48" s="1">
        <v>1498739</v>
      </c>
      <c r="C48" s="1">
        <v>137243</v>
      </c>
      <c r="D48" s="1">
        <v>626118</v>
      </c>
      <c r="E48" s="1">
        <v>214789</v>
      </c>
      <c r="F48" s="1">
        <v>92536</v>
      </c>
      <c r="G48" s="1">
        <v>9997</v>
      </c>
      <c r="I48" s="1">
        <v>3541</v>
      </c>
      <c r="J48" s="1">
        <v>389649</v>
      </c>
      <c r="M48" s="1">
        <v>24866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2332829</v>
      </c>
      <c r="C50" s="1">
        <v>128233</v>
      </c>
      <c r="D50" s="1">
        <v>916781</v>
      </c>
      <c r="E50" s="1">
        <v>175470</v>
      </c>
      <c r="F50" s="1">
        <v>83768</v>
      </c>
      <c r="G50" s="1">
        <v>27312</v>
      </c>
      <c r="I50" s="1">
        <v>3351</v>
      </c>
      <c r="J50" s="1">
        <v>925236</v>
      </c>
      <c r="M50" s="1">
        <v>72679</v>
      </c>
    </row>
    <row r="51" spans="1:13" ht="16" x14ac:dyDescent="0.2">
      <c r="A51" s="7" t="s">
        <v>65</v>
      </c>
      <c r="B51" s="1">
        <v>131173</v>
      </c>
      <c r="C51" s="1">
        <v>1194</v>
      </c>
      <c r="D51" s="1">
        <v>39424</v>
      </c>
      <c r="E51" s="1" t="s">
        <v>33</v>
      </c>
      <c r="F51" s="1">
        <v>3531</v>
      </c>
      <c r="G51" s="1" t="s">
        <v>33</v>
      </c>
      <c r="I51" s="1" t="s">
        <v>33</v>
      </c>
      <c r="J51" s="1">
        <v>87023</v>
      </c>
      <c r="M51" s="1" t="s">
        <v>33</v>
      </c>
    </row>
    <row r="52" spans="1:13" ht="16" x14ac:dyDescent="0.2">
      <c r="A52" s="7" t="s">
        <v>66</v>
      </c>
      <c r="B52" s="1">
        <v>690097</v>
      </c>
      <c r="C52" s="1">
        <v>27890</v>
      </c>
      <c r="D52" s="1">
        <v>236153</v>
      </c>
      <c r="E52" s="1">
        <v>68321</v>
      </c>
      <c r="F52" s="1">
        <v>74363</v>
      </c>
      <c r="G52" s="1">
        <v>5418</v>
      </c>
      <c r="I52" s="1">
        <v>4476</v>
      </c>
      <c r="J52" s="1">
        <v>271109</v>
      </c>
      <c r="M52" s="1">
        <v>2367</v>
      </c>
    </row>
    <row r="53" spans="1:13" ht="16" x14ac:dyDescent="0.2">
      <c r="A53" s="7" t="s">
        <v>67</v>
      </c>
      <c r="B53" s="1">
        <v>1072544</v>
      </c>
      <c r="C53" s="1">
        <v>56282</v>
      </c>
      <c r="D53" s="1">
        <v>583687</v>
      </c>
      <c r="E53" s="1">
        <v>94628</v>
      </c>
      <c r="F53" s="1">
        <v>28072</v>
      </c>
      <c r="G53" s="1">
        <v>36135</v>
      </c>
      <c r="I53" s="1" t="s">
        <v>33</v>
      </c>
      <c r="J53" s="1">
        <v>241042</v>
      </c>
      <c r="M53" s="1">
        <v>32700</v>
      </c>
    </row>
    <row r="54" spans="1:13" ht="16" x14ac:dyDescent="0.2">
      <c r="A54" s="7" t="s">
        <v>46</v>
      </c>
      <c r="B54" s="1">
        <v>65979</v>
      </c>
      <c r="C54" s="1" t="s">
        <v>33</v>
      </c>
      <c r="D54" s="1">
        <v>7022</v>
      </c>
      <c r="E54" s="1">
        <v>6674</v>
      </c>
      <c r="F54" s="1" t="s">
        <v>33</v>
      </c>
      <c r="G54" s="1" t="s">
        <v>33</v>
      </c>
      <c r="I54" s="1" t="s">
        <v>33</v>
      </c>
      <c r="J54" s="1">
        <v>25638</v>
      </c>
      <c r="M54" s="1">
        <v>26644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396392</v>
      </c>
      <c r="C56" s="1">
        <v>22110</v>
      </c>
      <c r="D56" s="1">
        <v>139061</v>
      </c>
      <c r="E56" s="1">
        <v>20361</v>
      </c>
      <c r="F56" s="1">
        <v>13648</v>
      </c>
      <c r="G56" s="1" t="s">
        <v>33</v>
      </c>
      <c r="I56" s="1">
        <v>935</v>
      </c>
      <c r="J56" s="1">
        <v>194962</v>
      </c>
      <c r="M56" s="1">
        <v>5315</v>
      </c>
    </row>
    <row r="57" spans="1:13" ht="16" x14ac:dyDescent="0.2">
      <c r="A57" s="7" t="s">
        <v>69</v>
      </c>
      <c r="B57" s="1">
        <v>1693007</v>
      </c>
      <c r="C57" s="1">
        <v>83834</v>
      </c>
      <c r="D57" s="1">
        <v>601584</v>
      </c>
      <c r="E57" s="1">
        <v>109213</v>
      </c>
      <c r="F57" s="1">
        <v>62620</v>
      </c>
      <c r="G57" s="1">
        <v>26063</v>
      </c>
      <c r="I57" s="1" t="s">
        <v>33</v>
      </c>
      <c r="J57" s="1">
        <v>772425</v>
      </c>
      <c r="M57" s="1">
        <v>37268</v>
      </c>
    </row>
    <row r="58" spans="1:13" ht="16" x14ac:dyDescent="0.2">
      <c r="A58" s="7" t="s">
        <v>70</v>
      </c>
      <c r="B58" s="1">
        <v>782862</v>
      </c>
      <c r="C58" s="1">
        <v>22438</v>
      </c>
      <c r="D58" s="1">
        <v>380417</v>
      </c>
      <c r="E58" s="1">
        <v>82736</v>
      </c>
      <c r="F58" s="1">
        <v>31476</v>
      </c>
      <c r="G58" s="1">
        <v>9685</v>
      </c>
      <c r="I58" s="1" t="s">
        <v>33</v>
      </c>
      <c r="J58" s="1">
        <v>187627</v>
      </c>
      <c r="M58" s="1">
        <v>68483</v>
      </c>
    </row>
    <row r="59" spans="1:13" ht="16" x14ac:dyDescent="0.2">
      <c r="A59" s="7" t="s">
        <v>71</v>
      </c>
      <c r="B59" s="1">
        <v>687926</v>
      </c>
      <c r="C59" s="1">
        <v>53264</v>
      </c>
      <c r="D59" s="1">
        <v>320971</v>
      </c>
      <c r="E59" s="1">
        <v>80309</v>
      </c>
      <c r="F59" s="1">
        <v>49828</v>
      </c>
      <c r="G59" s="1">
        <v>14153</v>
      </c>
      <c r="I59" s="1">
        <v>6892</v>
      </c>
      <c r="J59" s="1">
        <v>154798</v>
      </c>
      <c r="M59" s="1">
        <v>7710</v>
      </c>
    </row>
    <row r="60" spans="1:13" ht="16" x14ac:dyDescent="0.2">
      <c r="A60" s="7" t="s">
        <v>72</v>
      </c>
      <c r="B60" s="1">
        <v>343850</v>
      </c>
      <c r="C60" s="1">
        <v>22348</v>
      </c>
      <c r="D60" s="1">
        <v>184759</v>
      </c>
      <c r="E60" s="1">
        <v>21280</v>
      </c>
      <c r="F60" s="1">
        <v>14543</v>
      </c>
      <c r="G60" s="1" t="s">
        <v>33</v>
      </c>
      <c r="I60" s="1" t="s">
        <v>33</v>
      </c>
      <c r="J60" s="1">
        <v>97641</v>
      </c>
      <c r="M60" s="1">
        <v>3280</v>
      </c>
    </row>
    <row r="61" spans="1:13" ht="16" x14ac:dyDescent="0.2">
      <c r="A61" s="7" t="s">
        <v>73</v>
      </c>
      <c r="B61" s="1">
        <v>128403</v>
      </c>
      <c r="C61" s="1" t="s">
        <v>33</v>
      </c>
      <c r="D61" s="1">
        <v>57123</v>
      </c>
      <c r="E61" s="1">
        <v>15278</v>
      </c>
      <c r="F61" s="1">
        <v>3408</v>
      </c>
      <c r="G61" s="1" t="s">
        <v>33</v>
      </c>
      <c r="I61" s="1" t="s">
        <v>33</v>
      </c>
      <c r="J61" s="1">
        <v>52595</v>
      </c>
      <c r="M61" s="1" t="s">
        <v>33</v>
      </c>
    </row>
    <row r="62" spans="1:13" ht="16" x14ac:dyDescent="0.2">
      <c r="A62" s="7" t="s">
        <v>74</v>
      </c>
      <c r="B62" s="1">
        <v>260182</v>
      </c>
      <c r="C62" s="1">
        <v>9606</v>
      </c>
      <c r="D62" s="1">
        <v>99152</v>
      </c>
      <c r="E62" s="1">
        <v>15917</v>
      </c>
      <c r="F62" s="1">
        <v>14211</v>
      </c>
      <c r="G62" s="1">
        <v>18964</v>
      </c>
      <c r="I62" s="1" t="s">
        <v>33</v>
      </c>
      <c r="J62" s="1">
        <v>89998</v>
      </c>
      <c r="M62" s="1">
        <v>12334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1549896</v>
      </c>
      <c r="C64" s="1">
        <v>70332</v>
      </c>
      <c r="D64" s="1">
        <v>716883</v>
      </c>
      <c r="E64" s="1">
        <v>152093</v>
      </c>
      <c r="F64" s="1">
        <v>72053</v>
      </c>
      <c r="G64" s="1">
        <v>15831</v>
      </c>
      <c r="H64" s="1">
        <f>SUM(C64:G64)</f>
        <v>1027192</v>
      </c>
      <c r="I64" s="1">
        <v>6892</v>
      </c>
      <c r="J64" s="1">
        <v>472887</v>
      </c>
      <c r="K64" s="1">
        <f>H64+J64</f>
        <v>1500079</v>
      </c>
      <c r="L64" s="9">
        <f>J64/K64</f>
        <v>0.3152413972864096</v>
      </c>
      <c r="M64" s="1">
        <v>42924</v>
      </c>
    </row>
    <row r="65" spans="1:13" ht="16" x14ac:dyDescent="0.2">
      <c r="A65" s="7" t="s">
        <v>46</v>
      </c>
      <c r="B65" s="1">
        <v>2742726</v>
      </c>
      <c r="C65" s="1">
        <v>143268</v>
      </c>
      <c r="D65" s="1">
        <v>1066185</v>
      </c>
      <c r="E65" s="1">
        <v>193001</v>
      </c>
      <c r="F65" s="1">
        <v>117681</v>
      </c>
      <c r="G65" s="1">
        <v>53033</v>
      </c>
      <c r="H65" s="1">
        <f>SUM(C65:G65)</f>
        <v>1573168</v>
      </c>
      <c r="I65" s="1">
        <v>935</v>
      </c>
      <c r="J65" s="1">
        <v>1077159</v>
      </c>
      <c r="K65" s="1">
        <f>H65+J65</f>
        <v>2650327</v>
      </c>
      <c r="L65" s="9">
        <f>J65/K65</f>
        <v>0.40642494303533111</v>
      </c>
      <c r="M65" s="1">
        <v>91466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422992</v>
      </c>
      <c r="C67" s="1">
        <v>12050</v>
      </c>
      <c r="D67" s="1">
        <v>127660</v>
      </c>
      <c r="E67" s="1">
        <v>1117</v>
      </c>
      <c r="F67" s="1">
        <v>7164</v>
      </c>
      <c r="G67" s="1" t="s">
        <v>33</v>
      </c>
      <c r="I67" s="1" t="s">
        <v>33</v>
      </c>
      <c r="J67" s="1">
        <v>275001</v>
      </c>
      <c r="M67" s="1" t="s">
        <v>33</v>
      </c>
    </row>
    <row r="68" spans="1:13" ht="16" x14ac:dyDescent="0.2">
      <c r="A68" s="7" t="s">
        <v>77</v>
      </c>
      <c r="B68" s="1">
        <v>195234</v>
      </c>
      <c r="C68" s="1">
        <v>12267</v>
      </c>
      <c r="D68" s="1">
        <v>79352</v>
      </c>
      <c r="E68" s="1">
        <v>11015</v>
      </c>
      <c r="F68" s="1">
        <v>12847</v>
      </c>
      <c r="G68" s="1">
        <v>3055</v>
      </c>
      <c r="I68" s="1" t="s">
        <v>33</v>
      </c>
      <c r="J68" s="1">
        <v>76697</v>
      </c>
      <c r="M68" s="1" t="s">
        <v>33</v>
      </c>
    </row>
    <row r="69" spans="1:13" ht="16" x14ac:dyDescent="0.2">
      <c r="A69" s="7" t="s">
        <v>176</v>
      </c>
      <c r="C69" s="1">
        <f>SUM(C67:C68)</f>
        <v>24317</v>
      </c>
      <c r="D69" s="1">
        <f>SUM(D67:D68)</f>
        <v>207012</v>
      </c>
      <c r="E69" s="1">
        <f>SUM(E67:E68)</f>
        <v>12132</v>
      </c>
      <c r="F69" s="1">
        <f>SUM(F67:F68)</f>
        <v>20011</v>
      </c>
      <c r="G69" s="1">
        <f>SUM(G67:G68)</f>
        <v>3055</v>
      </c>
      <c r="H69" s="1">
        <f>SUM(C67:G69)</f>
        <v>533054</v>
      </c>
      <c r="J69" s="1">
        <f>SUM(J67:J68)</f>
        <v>351698</v>
      </c>
      <c r="K69" s="1">
        <f>SUM(H69+J69)</f>
        <v>884752</v>
      </c>
      <c r="L69" s="9">
        <f>J69/K69</f>
        <v>0.39751026276289853</v>
      </c>
    </row>
    <row r="70" spans="1:13" x14ac:dyDescent="0.2">
      <c r="A70" s="7"/>
    </row>
    <row r="71" spans="1:13" ht="16" x14ac:dyDescent="0.2">
      <c r="A71" s="7" t="s">
        <v>78</v>
      </c>
      <c r="B71" s="1">
        <v>471700</v>
      </c>
      <c r="C71" s="1">
        <v>6038</v>
      </c>
      <c r="D71" s="1">
        <v>209001</v>
      </c>
      <c r="E71" s="1">
        <v>42120</v>
      </c>
      <c r="F71" s="1">
        <v>15193</v>
      </c>
      <c r="G71" s="1">
        <v>5418</v>
      </c>
      <c r="I71" s="1">
        <v>4476</v>
      </c>
      <c r="J71" s="1">
        <v>189454</v>
      </c>
      <c r="M71" s="1" t="s">
        <v>33</v>
      </c>
    </row>
    <row r="72" spans="1:13" ht="16" x14ac:dyDescent="0.2">
      <c r="A72" s="7" t="s">
        <v>79</v>
      </c>
      <c r="B72" s="1">
        <v>607587</v>
      </c>
      <c r="C72" s="1">
        <v>26127</v>
      </c>
      <c r="D72" s="1">
        <v>221313</v>
      </c>
      <c r="E72" s="1">
        <v>49673</v>
      </c>
      <c r="F72" s="1">
        <v>34752</v>
      </c>
      <c r="G72" s="1">
        <v>27187</v>
      </c>
      <c r="I72" s="1" t="s">
        <v>33</v>
      </c>
      <c r="J72" s="1">
        <v>248535</v>
      </c>
      <c r="M72" s="1" t="s">
        <v>33</v>
      </c>
    </row>
    <row r="73" spans="1:13" ht="16" x14ac:dyDescent="0.2">
      <c r="A73" s="7" t="s">
        <v>80</v>
      </c>
      <c r="B73" s="1">
        <v>470054</v>
      </c>
      <c r="C73" s="1">
        <v>35805</v>
      </c>
      <c r="D73" s="1">
        <v>223636</v>
      </c>
      <c r="E73" s="1">
        <v>44631</v>
      </c>
      <c r="F73" s="1">
        <v>24514</v>
      </c>
      <c r="G73" s="1">
        <v>18525</v>
      </c>
      <c r="I73" s="1" t="s">
        <v>33</v>
      </c>
      <c r="J73" s="1">
        <v>122943</v>
      </c>
      <c r="M73" s="1" t="s">
        <v>33</v>
      </c>
    </row>
    <row r="74" spans="1:13" ht="16" x14ac:dyDescent="0.2">
      <c r="A74" s="7" t="s">
        <v>81</v>
      </c>
      <c r="B74" s="1">
        <v>599243</v>
      </c>
      <c r="C74" s="1">
        <v>49346</v>
      </c>
      <c r="D74" s="1">
        <v>288520</v>
      </c>
      <c r="E74" s="1">
        <v>79944</v>
      </c>
      <c r="F74" s="1">
        <v>32404</v>
      </c>
      <c r="G74" s="1" t="s">
        <v>33</v>
      </c>
      <c r="H74" s="1">
        <f>SUM(C74:G74)</f>
        <v>450214</v>
      </c>
      <c r="I74" s="1" t="s">
        <v>33</v>
      </c>
      <c r="J74" s="1">
        <v>149029</v>
      </c>
      <c r="K74" s="1">
        <f>H74+J74</f>
        <v>599243</v>
      </c>
      <c r="L74" s="9">
        <f>J74/K74</f>
        <v>0.2486954374101992</v>
      </c>
      <c r="M74" s="1" t="s">
        <v>33</v>
      </c>
    </row>
    <row r="75" spans="1:13" ht="16" x14ac:dyDescent="0.2">
      <c r="A75" s="7" t="s">
        <v>82</v>
      </c>
      <c r="B75" s="1">
        <v>290496</v>
      </c>
      <c r="C75" s="1">
        <v>35861</v>
      </c>
      <c r="D75" s="1">
        <v>149802</v>
      </c>
      <c r="E75" s="1">
        <v>24857</v>
      </c>
      <c r="F75" s="1">
        <v>9822</v>
      </c>
      <c r="G75" s="1" t="s">
        <v>33</v>
      </c>
      <c r="I75" s="1" t="s">
        <v>33</v>
      </c>
      <c r="J75" s="1">
        <v>70155</v>
      </c>
      <c r="M75" s="1" t="s">
        <v>33</v>
      </c>
    </row>
    <row r="76" spans="1:13" ht="16" x14ac:dyDescent="0.2">
      <c r="A76" s="7" t="s">
        <v>83</v>
      </c>
      <c r="B76" s="1">
        <v>303158</v>
      </c>
      <c r="C76" s="1">
        <v>22965</v>
      </c>
      <c r="D76" s="1">
        <v>135323</v>
      </c>
      <c r="E76" s="1">
        <v>26889</v>
      </c>
      <c r="F76" s="1">
        <v>32169</v>
      </c>
      <c r="G76" s="1">
        <v>3370</v>
      </c>
      <c r="I76" s="1" t="s">
        <v>33</v>
      </c>
      <c r="J76" s="1">
        <v>82441</v>
      </c>
      <c r="M76" s="1" t="s">
        <v>33</v>
      </c>
    </row>
    <row r="77" spans="1:13" ht="16" x14ac:dyDescent="0.2">
      <c r="A77" s="7" t="s">
        <v>46</v>
      </c>
      <c r="B77" s="1">
        <v>932157</v>
      </c>
      <c r="C77" s="1">
        <v>13141</v>
      </c>
      <c r="D77" s="1">
        <v>348460</v>
      </c>
      <c r="E77" s="1">
        <v>64847</v>
      </c>
      <c r="F77" s="1">
        <v>20869</v>
      </c>
      <c r="G77" s="1">
        <v>11309</v>
      </c>
      <c r="I77" s="1">
        <v>3351</v>
      </c>
      <c r="J77" s="1">
        <v>335792</v>
      </c>
      <c r="M77" s="1">
        <v>134390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3100235</v>
      </c>
      <c r="C79" s="1">
        <v>199808</v>
      </c>
      <c r="D79" s="1">
        <v>1445197</v>
      </c>
      <c r="E79" s="1">
        <v>284790</v>
      </c>
      <c r="F79" s="1">
        <v>159465</v>
      </c>
      <c r="G79" s="1">
        <v>64183</v>
      </c>
      <c r="I79" s="1">
        <v>4476</v>
      </c>
      <c r="J79" s="1">
        <v>925676</v>
      </c>
      <c r="M79" s="1">
        <v>16640</v>
      </c>
    </row>
    <row r="80" spans="1:13" ht="16" x14ac:dyDescent="0.2">
      <c r="A80" s="7" t="s">
        <v>85</v>
      </c>
      <c r="B80" s="1">
        <v>1250791</v>
      </c>
      <c r="C80" s="1">
        <v>91837</v>
      </c>
      <c r="D80" s="1">
        <v>603156</v>
      </c>
      <c r="E80" s="1">
        <v>151271</v>
      </c>
      <c r="F80" s="1">
        <v>61193</v>
      </c>
      <c r="G80" s="1">
        <v>25620</v>
      </c>
      <c r="I80" s="1" t="s">
        <v>33</v>
      </c>
      <c r="J80" s="1">
        <v>317715</v>
      </c>
      <c r="M80" s="1" t="s">
        <v>33</v>
      </c>
    </row>
    <row r="81" spans="1:13" ht="32" x14ac:dyDescent="0.2">
      <c r="A81" s="7" t="s">
        <v>86</v>
      </c>
      <c r="B81" s="1">
        <v>921169</v>
      </c>
      <c r="C81" s="1">
        <v>43443</v>
      </c>
      <c r="D81" s="1">
        <v>436095</v>
      </c>
      <c r="E81" s="1">
        <v>47686</v>
      </c>
      <c r="F81" s="1">
        <v>36977</v>
      </c>
      <c r="G81" s="1">
        <v>8474</v>
      </c>
      <c r="I81" s="1">
        <v>3541</v>
      </c>
      <c r="J81" s="1">
        <v>344953</v>
      </c>
      <c r="M81" s="1" t="s">
        <v>33</v>
      </c>
    </row>
    <row r="82" spans="1:13" ht="16" x14ac:dyDescent="0.2">
      <c r="A82" s="7" t="s">
        <v>87</v>
      </c>
      <c r="B82" s="1">
        <v>542706</v>
      </c>
      <c r="C82" s="1">
        <v>17137</v>
      </c>
      <c r="D82" s="1">
        <v>275978</v>
      </c>
      <c r="E82" s="1">
        <v>50023</v>
      </c>
      <c r="F82" s="1">
        <v>14635</v>
      </c>
      <c r="G82" s="1">
        <v>3055</v>
      </c>
      <c r="I82" s="1">
        <v>3541</v>
      </c>
      <c r="J82" s="1">
        <v>178336</v>
      </c>
      <c r="M82" s="1" t="s">
        <v>33</v>
      </c>
    </row>
    <row r="83" spans="1:13" ht="16" x14ac:dyDescent="0.2">
      <c r="A83" s="7" t="s">
        <v>88</v>
      </c>
      <c r="B83" s="1">
        <v>55369</v>
      </c>
      <c r="C83" s="1" t="s">
        <v>33</v>
      </c>
      <c r="D83" s="1" t="s">
        <v>33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55369</v>
      </c>
      <c r="M83" s="1" t="s">
        <v>33</v>
      </c>
    </row>
    <row r="84" spans="1:13" ht="16" x14ac:dyDescent="0.2">
      <c r="A84" s="7" t="s">
        <v>89</v>
      </c>
      <c r="B84" s="1">
        <v>218371</v>
      </c>
      <c r="C84" s="1">
        <v>11093</v>
      </c>
      <c r="D84" s="1">
        <v>76671</v>
      </c>
      <c r="E84" s="1">
        <v>9372</v>
      </c>
      <c r="F84" s="1">
        <v>16309</v>
      </c>
      <c r="G84" s="1">
        <v>8474</v>
      </c>
      <c r="I84" s="1" t="s">
        <v>33</v>
      </c>
      <c r="J84" s="1">
        <v>96453</v>
      </c>
      <c r="M84" s="1" t="s">
        <v>33</v>
      </c>
    </row>
    <row r="85" spans="1:13" ht="16" x14ac:dyDescent="0.2">
      <c r="A85" s="7" t="s">
        <v>90</v>
      </c>
      <c r="B85" s="1">
        <v>68702</v>
      </c>
      <c r="C85" s="1" t="s">
        <v>33</v>
      </c>
      <c r="D85" s="1">
        <v>21422</v>
      </c>
      <c r="E85" s="1">
        <v>5886</v>
      </c>
      <c r="F85" s="1" t="s">
        <v>33</v>
      </c>
      <c r="G85" s="1">
        <v>5418</v>
      </c>
      <c r="I85" s="1" t="s">
        <v>33</v>
      </c>
      <c r="J85" s="1">
        <v>35976</v>
      </c>
      <c r="M85" s="1" t="s">
        <v>33</v>
      </c>
    </row>
    <row r="86" spans="1:13" ht="32" x14ac:dyDescent="0.2">
      <c r="A86" s="7" t="s">
        <v>91</v>
      </c>
      <c r="B86" s="1">
        <v>96012</v>
      </c>
      <c r="C86" s="1">
        <v>3888</v>
      </c>
      <c r="D86" s="1">
        <v>37327</v>
      </c>
      <c r="E86" s="1">
        <v>9956</v>
      </c>
      <c r="F86" s="1">
        <v>2464</v>
      </c>
      <c r="G86" s="1" t="s">
        <v>33</v>
      </c>
      <c r="I86" s="1">
        <v>3541</v>
      </c>
      <c r="J86" s="1">
        <v>38835</v>
      </c>
      <c r="M86" s="1" t="s">
        <v>33</v>
      </c>
    </row>
    <row r="87" spans="1:13" ht="16" x14ac:dyDescent="0.2">
      <c r="A87" s="7" t="s">
        <v>92</v>
      </c>
      <c r="B87" s="1">
        <v>323282</v>
      </c>
      <c r="C87" s="1" t="s">
        <v>33</v>
      </c>
      <c r="D87" s="1">
        <v>114892</v>
      </c>
      <c r="E87" s="1">
        <v>18427</v>
      </c>
      <c r="F87" s="1">
        <v>6763</v>
      </c>
      <c r="G87" s="1" t="s">
        <v>33</v>
      </c>
      <c r="I87" s="1" t="s">
        <v>33</v>
      </c>
      <c r="J87" s="1">
        <v>183200</v>
      </c>
      <c r="M87" s="1" t="s">
        <v>33</v>
      </c>
    </row>
    <row r="88" spans="1:13" ht="16" x14ac:dyDescent="0.2">
      <c r="A88" s="7" t="s">
        <v>93</v>
      </c>
      <c r="B88" s="1">
        <v>222067</v>
      </c>
      <c r="C88" s="1">
        <v>3055</v>
      </c>
      <c r="D88" s="1">
        <v>116535</v>
      </c>
      <c r="E88" s="1">
        <v>19624</v>
      </c>
      <c r="F88" s="1">
        <v>17200</v>
      </c>
      <c r="G88" s="1" t="s">
        <v>33</v>
      </c>
      <c r="I88" s="1" t="s">
        <v>33</v>
      </c>
      <c r="J88" s="1">
        <v>65652</v>
      </c>
      <c r="M88" s="1" t="s">
        <v>33</v>
      </c>
    </row>
    <row r="89" spans="1:13" ht="16" x14ac:dyDescent="0.2">
      <c r="A89" s="7" t="s">
        <v>94</v>
      </c>
      <c r="B89" s="1">
        <v>102466</v>
      </c>
      <c r="C89" s="1" t="s">
        <v>33</v>
      </c>
      <c r="D89" s="1" t="s">
        <v>33</v>
      </c>
      <c r="E89" s="1">
        <v>1640</v>
      </c>
      <c r="F89" s="1">
        <v>1117</v>
      </c>
      <c r="G89" s="1" t="s">
        <v>33</v>
      </c>
      <c r="I89" s="1" t="s">
        <v>33</v>
      </c>
      <c r="J89" s="1">
        <v>99709</v>
      </c>
      <c r="M89" s="1" t="s">
        <v>33</v>
      </c>
    </row>
    <row r="90" spans="1:13" ht="16" x14ac:dyDescent="0.2">
      <c r="A90" s="7" t="s">
        <v>54</v>
      </c>
      <c r="B90" s="1">
        <v>199353</v>
      </c>
      <c r="C90" s="1">
        <v>2337</v>
      </c>
      <c r="D90" s="1">
        <v>44774</v>
      </c>
      <c r="E90" s="1">
        <v>4111</v>
      </c>
      <c r="F90" s="1">
        <v>8616</v>
      </c>
      <c r="G90" s="1" t="s">
        <v>33</v>
      </c>
      <c r="I90" s="1" t="s">
        <v>33</v>
      </c>
      <c r="J90" s="1">
        <v>139515</v>
      </c>
      <c r="M90" s="1" t="s">
        <v>33</v>
      </c>
    </row>
    <row r="91" spans="1:13" ht="16" x14ac:dyDescent="0.2">
      <c r="A91" s="7" t="s">
        <v>46</v>
      </c>
      <c r="B91" s="1">
        <v>433225</v>
      </c>
      <c r="C91" s="1" t="s">
        <v>33</v>
      </c>
      <c r="D91" s="1">
        <v>114905</v>
      </c>
      <c r="E91" s="1">
        <v>6655</v>
      </c>
      <c r="F91" s="1">
        <v>6438</v>
      </c>
      <c r="G91" s="1">
        <v>4682</v>
      </c>
      <c r="I91" s="1">
        <v>3351</v>
      </c>
      <c r="J91" s="1">
        <v>179445</v>
      </c>
      <c r="M91" s="1">
        <v>117750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2751</v>
      </c>
      <c r="C93" s="1" t="s">
        <v>33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2751</v>
      </c>
      <c r="M93" s="1" t="s">
        <v>33</v>
      </c>
    </row>
    <row r="94" spans="1:13" ht="16" x14ac:dyDescent="0.2">
      <c r="A94" s="7" t="s">
        <v>96</v>
      </c>
      <c r="B94" s="1">
        <v>10738</v>
      </c>
      <c r="C94" s="1">
        <v>5152</v>
      </c>
      <c r="D94" s="1">
        <v>5586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2464</v>
      </c>
      <c r="C95" s="1" t="s">
        <v>33</v>
      </c>
      <c r="D95" s="1">
        <v>2464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10861</v>
      </c>
      <c r="C96" s="1">
        <v>3571</v>
      </c>
      <c r="D96" s="1" t="s">
        <v>33</v>
      </c>
      <c r="E96" s="1" t="s">
        <v>33</v>
      </c>
      <c r="F96" s="1">
        <v>7290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4232758</v>
      </c>
      <c r="C97" s="1">
        <v>204876</v>
      </c>
      <c r="D97" s="1">
        <v>1774131</v>
      </c>
      <c r="E97" s="1">
        <v>345093</v>
      </c>
      <c r="F97" s="1">
        <v>182444</v>
      </c>
      <c r="G97" s="1">
        <v>68865</v>
      </c>
      <c r="I97" s="1">
        <v>7827</v>
      </c>
      <c r="J97" s="1">
        <v>1546533</v>
      </c>
      <c r="M97" s="1">
        <v>102990</v>
      </c>
    </row>
    <row r="98" spans="1:13" ht="16" x14ac:dyDescent="0.2">
      <c r="A98" s="7" t="s">
        <v>46</v>
      </c>
      <c r="B98" s="1">
        <v>35514</v>
      </c>
      <c r="C98" s="1" t="s">
        <v>33</v>
      </c>
      <c r="D98" s="1">
        <v>3351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763</v>
      </c>
      <c r="M98" s="1">
        <v>31400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2605875</v>
      </c>
      <c r="C100" s="1">
        <v>181134</v>
      </c>
      <c r="D100" s="1">
        <v>1164648</v>
      </c>
      <c r="E100" s="1">
        <v>229115</v>
      </c>
      <c r="F100" s="1">
        <v>111303</v>
      </c>
      <c r="G100" s="1">
        <v>43221</v>
      </c>
      <c r="I100" s="1" t="s">
        <v>33</v>
      </c>
      <c r="J100" s="1">
        <v>876455</v>
      </c>
      <c r="M100" s="1" t="s">
        <v>33</v>
      </c>
    </row>
    <row r="101" spans="1:13" ht="16" x14ac:dyDescent="0.2">
      <c r="A101" s="7" t="s">
        <v>101</v>
      </c>
      <c r="B101" s="1">
        <v>806366</v>
      </c>
      <c r="C101" s="1">
        <v>20851</v>
      </c>
      <c r="D101" s="1">
        <v>338851</v>
      </c>
      <c r="E101" s="1">
        <v>58289</v>
      </c>
      <c r="F101" s="1">
        <v>60606</v>
      </c>
      <c r="G101" s="1">
        <v>13641</v>
      </c>
      <c r="I101" s="1">
        <v>4476</v>
      </c>
      <c r="J101" s="1">
        <v>309652</v>
      </c>
      <c r="M101" s="1" t="s">
        <v>33</v>
      </c>
    </row>
    <row r="102" spans="1:13" ht="16" x14ac:dyDescent="0.2">
      <c r="A102" s="7" t="s">
        <v>102</v>
      </c>
      <c r="B102" s="1">
        <v>147888</v>
      </c>
      <c r="C102" s="1" t="s">
        <v>33</v>
      </c>
      <c r="D102" s="1">
        <v>42418</v>
      </c>
      <c r="E102" s="1">
        <v>13665</v>
      </c>
      <c r="F102" s="1">
        <v>4250</v>
      </c>
      <c r="G102" s="1">
        <v>3055</v>
      </c>
      <c r="I102" s="1" t="s">
        <v>33</v>
      </c>
      <c r="J102" s="1">
        <v>84500</v>
      </c>
      <c r="M102" s="1" t="s">
        <v>33</v>
      </c>
    </row>
    <row r="103" spans="1:13" ht="16" x14ac:dyDescent="0.2">
      <c r="A103" s="7" t="s">
        <v>103</v>
      </c>
      <c r="B103" s="1">
        <v>5418</v>
      </c>
      <c r="C103" s="1" t="s">
        <v>33</v>
      </c>
      <c r="D103" s="1">
        <v>5418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727074</v>
      </c>
      <c r="C104" s="1">
        <v>11614</v>
      </c>
      <c r="D104" s="1">
        <v>231732</v>
      </c>
      <c r="E104" s="1">
        <v>44025</v>
      </c>
      <c r="F104" s="1">
        <v>13575</v>
      </c>
      <c r="G104" s="1">
        <v>8948</v>
      </c>
      <c r="I104" s="1">
        <v>3351</v>
      </c>
      <c r="J104" s="1">
        <v>279440</v>
      </c>
      <c r="M104" s="1">
        <v>134390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2891804</v>
      </c>
      <c r="C106" s="1">
        <v>171965</v>
      </c>
      <c r="D106" s="1">
        <v>1341201</v>
      </c>
      <c r="E106" s="1">
        <v>261162</v>
      </c>
      <c r="F106" s="1">
        <v>153756</v>
      </c>
      <c r="G106" s="1">
        <v>56861</v>
      </c>
      <c r="I106" s="1" t="s">
        <v>33</v>
      </c>
      <c r="J106" s="1">
        <v>906860</v>
      </c>
      <c r="M106" s="1" t="s">
        <v>33</v>
      </c>
    </row>
    <row r="107" spans="1:13" ht="16" x14ac:dyDescent="0.2">
      <c r="A107" s="7" t="s">
        <v>101</v>
      </c>
      <c r="B107" s="1">
        <v>567953</v>
      </c>
      <c r="C107" s="1">
        <v>20961</v>
      </c>
      <c r="D107" s="1">
        <v>194121</v>
      </c>
      <c r="E107" s="1">
        <v>35435</v>
      </c>
      <c r="F107" s="1">
        <v>22404</v>
      </c>
      <c r="G107" s="1">
        <v>3055</v>
      </c>
      <c r="I107" s="1">
        <v>4476</v>
      </c>
      <c r="J107" s="1">
        <v>287501</v>
      </c>
      <c r="M107" s="1" t="s">
        <v>33</v>
      </c>
    </row>
    <row r="108" spans="1:13" ht="16" x14ac:dyDescent="0.2">
      <c r="A108" s="7" t="s">
        <v>102</v>
      </c>
      <c r="B108" s="1">
        <v>95884</v>
      </c>
      <c r="C108" s="1">
        <v>4674</v>
      </c>
      <c r="D108" s="1">
        <v>14831</v>
      </c>
      <c r="E108" s="1">
        <v>1527</v>
      </c>
      <c r="F108" s="1" t="s">
        <v>33</v>
      </c>
      <c r="G108" s="1" t="s">
        <v>33</v>
      </c>
      <c r="I108" s="1" t="s">
        <v>33</v>
      </c>
      <c r="J108" s="1">
        <v>74854</v>
      </c>
      <c r="M108" s="1" t="s">
        <v>33</v>
      </c>
    </row>
    <row r="109" spans="1:13" ht="16" x14ac:dyDescent="0.2">
      <c r="A109" s="7" t="s">
        <v>103</v>
      </c>
      <c r="B109" s="1">
        <v>10452</v>
      </c>
      <c r="C109" s="1">
        <v>9059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1393</v>
      </c>
      <c r="M109" s="1" t="s">
        <v>33</v>
      </c>
    </row>
    <row r="110" spans="1:13" ht="16" x14ac:dyDescent="0.2">
      <c r="A110" s="7" t="s">
        <v>46</v>
      </c>
      <c r="B110" s="1">
        <v>726529</v>
      </c>
      <c r="C110" s="1">
        <v>6941</v>
      </c>
      <c r="D110" s="1">
        <v>232915</v>
      </c>
      <c r="E110" s="1">
        <v>46970</v>
      </c>
      <c r="F110" s="1">
        <v>13575</v>
      </c>
      <c r="G110" s="1">
        <v>8948</v>
      </c>
      <c r="I110" s="1">
        <v>3351</v>
      </c>
      <c r="J110" s="1">
        <v>279440</v>
      </c>
      <c r="M110" s="1">
        <v>134390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2161477</v>
      </c>
      <c r="C112" s="1">
        <v>147889</v>
      </c>
      <c r="D112" s="1">
        <v>946908</v>
      </c>
      <c r="E112" s="1">
        <v>182180</v>
      </c>
      <c r="F112" s="1">
        <v>114926</v>
      </c>
      <c r="G112" s="1">
        <v>46276</v>
      </c>
      <c r="I112" s="1" t="s">
        <v>33</v>
      </c>
      <c r="J112" s="1">
        <v>723298</v>
      </c>
      <c r="M112" s="1" t="s">
        <v>33</v>
      </c>
    </row>
    <row r="113" spans="1:13" ht="16" x14ac:dyDescent="0.2">
      <c r="A113" s="7" t="s">
        <v>101</v>
      </c>
      <c r="B113" s="1">
        <v>1143087</v>
      </c>
      <c r="C113" s="1">
        <v>45151</v>
      </c>
      <c r="D113" s="1">
        <v>501179</v>
      </c>
      <c r="E113" s="1">
        <v>101822</v>
      </c>
      <c r="F113" s="1">
        <v>52926</v>
      </c>
      <c r="G113" s="1">
        <v>13641</v>
      </c>
      <c r="I113" s="1">
        <v>935</v>
      </c>
      <c r="J113" s="1">
        <v>427433</v>
      </c>
      <c r="M113" s="1" t="s">
        <v>33</v>
      </c>
    </row>
    <row r="114" spans="1:13" ht="16" x14ac:dyDescent="0.2">
      <c r="A114" s="7" t="s">
        <v>102</v>
      </c>
      <c r="B114" s="1">
        <v>261082</v>
      </c>
      <c r="C114" s="1">
        <v>13618</v>
      </c>
      <c r="D114" s="1">
        <v>104775</v>
      </c>
      <c r="E114" s="1">
        <v>17067</v>
      </c>
      <c r="F114" s="1">
        <v>8306</v>
      </c>
      <c r="G114" s="1" t="s">
        <v>33</v>
      </c>
      <c r="I114" s="1">
        <v>3541</v>
      </c>
      <c r="J114" s="1">
        <v>113773</v>
      </c>
      <c r="M114" s="1" t="s">
        <v>33</v>
      </c>
    </row>
    <row r="115" spans="1:13" ht="16" x14ac:dyDescent="0.2">
      <c r="A115" s="7" t="s">
        <v>103</v>
      </c>
      <c r="B115" s="1">
        <v>6103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6103</v>
      </c>
      <c r="M115" s="1" t="s">
        <v>33</v>
      </c>
    </row>
    <row r="116" spans="1:13" ht="16" x14ac:dyDescent="0.2">
      <c r="A116" s="7" t="s">
        <v>46</v>
      </c>
      <c r="B116" s="1">
        <v>720874</v>
      </c>
      <c r="C116" s="1">
        <v>6941</v>
      </c>
      <c r="D116" s="1">
        <v>230205</v>
      </c>
      <c r="E116" s="1">
        <v>44025</v>
      </c>
      <c r="F116" s="1">
        <v>13575</v>
      </c>
      <c r="G116" s="1">
        <v>8948</v>
      </c>
      <c r="I116" s="1">
        <v>3351</v>
      </c>
      <c r="J116" s="1">
        <v>279440</v>
      </c>
      <c r="M116" s="1">
        <v>134390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2759353</v>
      </c>
      <c r="C118" s="1">
        <v>188051</v>
      </c>
      <c r="D118" s="1">
        <v>1340978</v>
      </c>
      <c r="E118" s="1">
        <v>274187</v>
      </c>
      <c r="F118" s="1">
        <v>137080</v>
      </c>
      <c r="G118" s="1">
        <v>59917</v>
      </c>
      <c r="I118" s="1">
        <v>4476</v>
      </c>
      <c r="J118" s="1">
        <v>754664</v>
      </c>
      <c r="M118" s="1" t="s">
        <v>33</v>
      </c>
    </row>
    <row r="119" spans="1:13" ht="16" x14ac:dyDescent="0.2">
      <c r="A119" s="7" t="s">
        <v>101</v>
      </c>
      <c r="B119" s="1">
        <v>524433</v>
      </c>
      <c r="C119" s="1">
        <v>18607</v>
      </c>
      <c r="D119" s="1">
        <v>127351</v>
      </c>
      <c r="E119" s="1">
        <v>21463</v>
      </c>
      <c r="F119" s="1">
        <v>27699</v>
      </c>
      <c r="G119" s="1" t="s">
        <v>33</v>
      </c>
      <c r="I119" s="1" t="s">
        <v>33</v>
      </c>
      <c r="J119" s="1">
        <v>329312</v>
      </c>
      <c r="M119" s="1" t="s">
        <v>33</v>
      </c>
    </row>
    <row r="120" spans="1:13" ht="16" x14ac:dyDescent="0.2">
      <c r="A120" s="7" t="s">
        <v>102</v>
      </c>
      <c r="B120" s="1">
        <v>275501</v>
      </c>
      <c r="C120" s="1" t="s">
        <v>33</v>
      </c>
      <c r="D120" s="1">
        <v>80068</v>
      </c>
      <c r="E120" s="1">
        <v>5418</v>
      </c>
      <c r="F120" s="1">
        <v>11380</v>
      </c>
      <c r="G120" s="1" t="s">
        <v>33</v>
      </c>
      <c r="I120" s="1" t="s">
        <v>33</v>
      </c>
      <c r="J120" s="1">
        <v>178633</v>
      </c>
      <c r="M120" s="1" t="s">
        <v>33</v>
      </c>
    </row>
    <row r="121" spans="1:13" ht="16" x14ac:dyDescent="0.2">
      <c r="A121" s="7" t="s">
        <v>103</v>
      </c>
      <c r="B121" s="1">
        <v>12462</v>
      </c>
      <c r="C121" s="1" t="s">
        <v>33</v>
      </c>
      <c r="D121" s="1">
        <v>4465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7997</v>
      </c>
      <c r="M121" s="1" t="s">
        <v>33</v>
      </c>
    </row>
    <row r="122" spans="1:13" ht="16" x14ac:dyDescent="0.2">
      <c r="A122" s="7" t="s">
        <v>46</v>
      </c>
      <c r="B122" s="1">
        <v>720874</v>
      </c>
      <c r="C122" s="1">
        <v>6941</v>
      </c>
      <c r="D122" s="1">
        <v>230205</v>
      </c>
      <c r="E122" s="1">
        <v>44025</v>
      </c>
      <c r="F122" s="1">
        <v>13575</v>
      </c>
      <c r="G122" s="1">
        <v>8948</v>
      </c>
      <c r="I122" s="1">
        <v>3351</v>
      </c>
      <c r="J122" s="1">
        <v>279440</v>
      </c>
      <c r="M122" s="1">
        <v>134390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3297243</v>
      </c>
      <c r="C124" s="1">
        <v>204322</v>
      </c>
      <c r="D124" s="1">
        <v>1470016</v>
      </c>
      <c r="E124" s="1">
        <v>287919</v>
      </c>
      <c r="F124" s="1">
        <v>165619</v>
      </c>
      <c r="G124" s="1">
        <v>59917</v>
      </c>
      <c r="I124" s="1">
        <v>4476</v>
      </c>
      <c r="J124" s="1">
        <v>1104974</v>
      </c>
      <c r="M124" s="1" t="s">
        <v>33</v>
      </c>
    </row>
    <row r="125" spans="1:13" ht="16" x14ac:dyDescent="0.2">
      <c r="A125" s="7" t="s">
        <v>101</v>
      </c>
      <c r="B125" s="1">
        <v>253874</v>
      </c>
      <c r="C125" s="1">
        <v>2337</v>
      </c>
      <c r="D125" s="1">
        <v>78382</v>
      </c>
      <c r="E125" s="1">
        <v>13149</v>
      </c>
      <c r="F125" s="1">
        <v>10540</v>
      </c>
      <c r="G125" s="1" t="s">
        <v>33</v>
      </c>
      <c r="I125" s="1" t="s">
        <v>33</v>
      </c>
      <c r="J125" s="1">
        <v>149466</v>
      </c>
      <c r="M125" s="1" t="s">
        <v>33</v>
      </c>
    </row>
    <row r="126" spans="1:13" ht="16" x14ac:dyDescent="0.2">
      <c r="A126" s="7" t="s">
        <v>102</v>
      </c>
      <c r="B126" s="1">
        <v>20632</v>
      </c>
      <c r="C126" s="1" t="s">
        <v>33</v>
      </c>
      <c r="D126" s="1">
        <v>4465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16167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720874</v>
      </c>
      <c r="C128" s="1">
        <v>6941</v>
      </c>
      <c r="D128" s="1">
        <v>230205</v>
      </c>
      <c r="E128" s="1">
        <v>44025</v>
      </c>
      <c r="F128" s="1">
        <v>13575</v>
      </c>
      <c r="G128" s="1">
        <v>8948</v>
      </c>
      <c r="I128" s="1">
        <v>3351</v>
      </c>
      <c r="J128" s="1">
        <v>279440</v>
      </c>
      <c r="M128" s="1">
        <v>134390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3355895</v>
      </c>
      <c r="C130" s="1">
        <v>193767</v>
      </c>
      <c r="D130" s="1">
        <v>1436250</v>
      </c>
      <c r="E130" s="1">
        <v>301068</v>
      </c>
      <c r="F130" s="1">
        <v>167637</v>
      </c>
      <c r="G130" s="1">
        <v>59917</v>
      </c>
      <c r="I130" s="1">
        <v>4476</v>
      </c>
      <c r="J130" s="1">
        <v>1192780</v>
      </c>
      <c r="M130" s="1" t="s">
        <v>33</v>
      </c>
    </row>
    <row r="131" spans="1:13" ht="16" x14ac:dyDescent="0.2">
      <c r="A131" s="7" t="s">
        <v>101</v>
      </c>
      <c r="B131" s="1">
        <v>175002</v>
      </c>
      <c r="C131" s="1">
        <v>12891</v>
      </c>
      <c r="D131" s="1">
        <v>88568</v>
      </c>
      <c r="E131" s="1" t="s">
        <v>33</v>
      </c>
      <c r="F131" s="1">
        <v>8522</v>
      </c>
      <c r="G131" s="1" t="s">
        <v>33</v>
      </c>
      <c r="I131" s="1" t="s">
        <v>33</v>
      </c>
      <c r="J131" s="1">
        <v>65020</v>
      </c>
      <c r="M131" s="1" t="s">
        <v>33</v>
      </c>
    </row>
    <row r="132" spans="1:13" ht="16" x14ac:dyDescent="0.2">
      <c r="A132" s="7" t="s">
        <v>102</v>
      </c>
      <c r="B132" s="1">
        <v>40851</v>
      </c>
      <c r="C132" s="1" t="s">
        <v>33</v>
      </c>
      <c r="D132" s="1">
        <v>28044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12807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720874</v>
      </c>
      <c r="C134" s="1">
        <v>6941</v>
      </c>
      <c r="D134" s="1">
        <v>230205</v>
      </c>
      <c r="E134" s="1">
        <v>44025</v>
      </c>
      <c r="F134" s="1">
        <v>13575</v>
      </c>
      <c r="G134" s="1">
        <v>8948</v>
      </c>
      <c r="I134" s="1">
        <v>3351</v>
      </c>
      <c r="J134" s="1">
        <v>279440</v>
      </c>
      <c r="M134" s="1">
        <v>134390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130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2182393</v>
      </c>
      <c r="C9" s="1">
        <v>219018</v>
      </c>
      <c r="D9" s="1">
        <v>679272</v>
      </c>
      <c r="E9" s="1">
        <v>75943</v>
      </c>
      <c r="F9" s="1">
        <v>80171</v>
      </c>
      <c r="G9" s="1">
        <v>76994</v>
      </c>
      <c r="H9" s="1">
        <f>SUM(C9:G9)</f>
        <v>1131398</v>
      </c>
      <c r="I9" s="1">
        <v>20618</v>
      </c>
      <c r="J9" s="1">
        <v>919399</v>
      </c>
      <c r="K9" s="1">
        <f>H9+J9</f>
        <v>2050797</v>
      </c>
      <c r="L9" s="9">
        <f>J9/K9</f>
        <v>0.44831302171789794</v>
      </c>
      <c r="M9" s="1">
        <v>110978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90052</v>
      </c>
      <c r="C11" s="1">
        <v>9561</v>
      </c>
      <c r="D11" s="1">
        <v>24455</v>
      </c>
      <c r="E11" s="1" t="s">
        <v>33</v>
      </c>
      <c r="F11" s="1" t="s">
        <v>33</v>
      </c>
      <c r="G11" s="1">
        <v>20954</v>
      </c>
      <c r="I11" s="1" t="s">
        <v>33</v>
      </c>
      <c r="J11" s="1">
        <v>35082</v>
      </c>
      <c r="M11" s="1" t="s">
        <v>33</v>
      </c>
    </row>
    <row r="12" spans="1:13" ht="16" x14ac:dyDescent="0.2">
      <c r="A12" s="7" t="s">
        <v>36</v>
      </c>
      <c r="B12" s="1">
        <v>557217</v>
      </c>
      <c r="C12" s="1">
        <v>83133</v>
      </c>
      <c r="D12" s="1">
        <v>249985</v>
      </c>
      <c r="E12" s="1">
        <v>29324</v>
      </c>
      <c r="F12" s="1">
        <v>18323</v>
      </c>
      <c r="G12" s="1">
        <v>10842</v>
      </c>
      <c r="I12" s="1">
        <v>3215</v>
      </c>
      <c r="J12" s="1">
        <v>133068</v>
      </c>
      <c r="M12" s="1">
        <v>29329</v>
      </c>
    </row>
    <row r="13" spans="1:13" ht="16" x14ac:dyDescent="0.2">
      <c r="A13" s="7" t="s">
        <v>37</v>
      </c>
      <c r="B13" s="1">
        <v>584908</v>
      </c>
      <c r="C13" s="1">
        <v>67792</v>
      </c>
      <c r="D13" s="1">
        <v>196845</v>
      </c>
      <c r="E13" s="1">
        <v>29880</v>
      </c>
      <c r="F13" s="1">
        <v>38377</v>
      </c>
      <c r="G13" s="1">
        <v>14243</v>
      </c>
      <c r="I13" s="1">
        <v>6354</v>
      </c>
      <c r="J13" s="1">
        <v>199572</v>
      </c>
      <c r="M13" s="1">
        <v>31844</v>
      </c>
    </row>
    <row r="14" spans="1:13" ht="16" x14ac:dyDescent="0.2">
      <c r="A14" s="7" t="s">
        <v>38</v>
      </c>
      <c r="B14" s="1">
        <v>447958</v>
      </c>
      <c r="C14" s="1">
        <v>40505</v>
      </c>
      <c r="D14" s="1">
        <v>126148</v>
      </c>
      <c r="E14" s="1">
        <v>15002</v>
      </c>
      <c r="F14" s="1">
        <v>10589</v>
      </c>
      <c r="G14" s="1">
        <v>28387</v>
      </c>
      <c r="I14" s="1">
        <v>11048</v>
      </c>
      <c r="J14" s="1">
        <v>187523</v>
      </c>
      <c r="M14" s="1">
        <v>28755</v>
      </c>
    </row>
    <row r="15" spans="1:13" ht="16" x14ac:dyDescent="0.2">
      <c r="A15" s="7" t="s">
        <v>39</v>
      </c>
      <c r="B15" s="1">
        <v>502258</v>
      </c>
      <c r="C15" s="1">
        <v>18027</v>
      </c>
      <c r="D15" s="1">
        <v>81839</v>
      </c>
      <c r="E15" s="1">
        <v>1737</v>
      </c>
      <c r="F15" s="1">
        <v>12882</v>
      </c>
      <c r="G15" s="1">
        <v>2568</v>
      </c>
      <c r="I15" s="1" t="s">
        <v>33</v>
      </c>
      <c r="J15" s="1">
        <v>364154</v>
      </c>
      <c r="M15" s="1">
        <v>21051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1031277</v>
      </c>
      <c r="C17" s="1">
        <v>79255</v>
      </c>
      <c r="D17" s="1">
        <v>434894</v>
      </c>
      <c r="E17" s="1">
        <v>9888</v>
      </c>
      <c r="F17" s="1">
        <v>45588</v>
      </c>
      <c r="G17" s="1">
        <v>52280</v>
      </c>
      <c r="I17" s="1">
        <v>3407</v>
      </c>
      <c r="J17" s="1">
        <v>329804</v>
      </c>
      <c r="M17" s="1">
        <v>76162</v>
      </c>
    </row>
    <row r="18" spans="1:13" ht="16" x14ac:dyDescent="0.2">
      <c r="A18" s="7" t="s">
        <v>41</v>
      </c>
      <c r="B18" s="1">
        <v>1151116</v>
      </c>
      <c r="C18" s="1">
        <v>139763</v>
      </c>
      <c r="D18" s="1">
        <v>244378</v>
      </c>
      <c r="E18" s="1">
        <v>66055</v>
      </c>
      <c r="F18" s="1">
        <v>34583</v>
      </c>
      <c r="G18" s="1">
        <v>24713</v>
      </c>
      <c r="I18" s="1">
        <v>17211</v>
      </c>
      <c r="J18" s="1">
        <v>589595</v>
      </c>
      <c r="M18" s="1">
        <v>34817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986905</v>
      </c>
      <c r="C20" s="1">
        <v>79255</v>
      </c>
      <c r="D20" s="1">
        <v>413939</v>
      </c>
      <c r="E20" s="1">
        <v>9888</v>
      </c>
      <c r="F20" s="1">
        <v>43885</v>
      </c>
      <c r="G20" s="1">
        <v>52280</v>
      </c>
      <c r="I20" s="1">
        <v>3407</v>
      </c>
      <c r="J20" s="1">
        <v>329804</v>
      </c>
      <c r="M20" s="1">
        <v>54447</v>
      </c>
    </row>
    <row r="21" spans="1:13" ht="16" x14ac:dyDescent="0.2">
      <c r="A21" s="7" t="s">
        <v>43</v>
      </c>
      <c r="B21" s="1">
        <v>1129509</v>
      </c>
      <c r="C21" s="1">
        <v>136262</v>
      </c>
      <c r="D21" s="1">
        <v>236635</v>
      </c>
      <c r="E21" s="1">
        <v>66055</v>
      </c>
      <c r="F21" s="1">
        <v>34583</v>
      </c>
      <c r="G21" s="1">
        <v>24713</v>
      </c>
      <c r="I21" s="1">
        <v>17211</v>
      </c>
      <c r="J21" s="1">
        <v>579233</v>
      </c>
      <c r="M21" s="1">
        <v>34817</v>
      </c>
    </row>
    <row r="22" spans="1:13" ht="16" x14ac:dyDescent="0.2">
      <c r="A22" s="7" t="s">
        <v>44</v>
      </c>
      <c r="B22" s="1">
        <v>42957</v>
      </c>
      <c r="C22" s="1">
        <v>2211</v>
      </c>
      <c r="D22" s="1">
        <v>28698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3729</v>
      </c>
      <c r="M22" s="1">
        <v>8319</v>
      </c>
    </row>
    <row r="23" spans="1:13" ht="16" x14ac:dyDescent="0.2">
      <c r="A23" s="7" t="s">
        <v>45</v>
      </c>
      <c r="B23" s="1">
        <v>1291</v>
      </c>
      <c r="C23" s="1">
        <v>1291</v>
      </c>
      <c r="D23" s="1" t="s">
        <v>33</v>
      </c>
      <c r="E23" s="1" t="s">
        <v>33</v>
      </c>
      <c r="F23" s="1" t="s">
        <v>33</v>
      </c>
      <c r="G23" s="1" t="s">
        <v>33</v>
      </c>
      <c r="I23" s="1" t="s">
        <v>33</v>
      </c>
      <c r="J23" s="1" t="s">
        <v>33</v>
      </c>
      <c r="M23" s="1" t="s">
        <v>33</v>
      </c>
    </row>
    <row r="24" spans="1:13" ht="16" x14ac:dyDescent="0.2">
      <c r="A24" s="7" t="s">
        <v>46</v>
      </c>
      <c r="B24" s="1">
        <v>21732</v>
      </c>
      <c r="C24" s="1" t="s">
        <v>33</v>
      </c>
      <c r="D24" s="1" t="s">
        <v>33</v>
      </c>
      <c r="E24" s="1" t="s">
        <v>33</v>
      </c>
      <c r="F24" s="1">
        <v>1703</v>
      </c>
      <c r="G24" s="1" t="s">
        <v>33</v>
      </c>
      <c r="I24" s="1" t="s">
        <v>33</v>
      </c>
      <c r="J24" s="1">
        <v>6633</v>
      </c>
      <c r="M24" s="1">
        <v>13396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57034</v>
      </c>
      <c r="C26" s="1" t="s">
        <v>33</v>
      </c>
      <c r="D26" s="1">
        <v>22778</v>
      </c>
      <c r="E26" s="1">
        <v>13466</v>
      </c>
      <c r="F26" s="1" t="s">
        <v>33</v>
      </c>
      <c r="G26" s="1" t="s">
        <v>33</v>
      </c>
      <c r="I26" s="1" t="s">
        <v>33</v>
      </c>
      <c r="J26" s="1">
        <v>9889</v>
      </c>
      <c r="M26" s="1">
        <v>10900</v>
      </c>
    </row>
    <row r="27" spans="1:13" ht="16" x14ac:dyDescent="0.2">
      <c r="A27" s="7" t="s">
        <v>48</v>
      </c>
      <c r="B27" s="1">
        <v>2024737</v>
      </c>
      <c r="C27" s="1">
        <v>207298</v>
      </c>
      <c r="D27" s="1">
        <v>636177</v>
      </c>
      <c r="E27" s="1">
        <v>57315</v>
      </c>
      <c r="F27" s="1">
        <v>76765</v>
      </c>
      <c r="G27" s="1">
        <v>76994</v>
      </c>
      <c r="I27" s="1">
        <v>20618</v>
      </c>
      <c r="J27" s="1">
        <v>871207</v>
      </c>
      <c r="M27" s="1">
        <v>78364</v>
      </c>
    </row>
    <row r="28" spans="1:13" ht="16" x14ac:dyDescent="0.2">
      <c r="A28" s="7" t="s">
        <v>49</v>
      </c>
      <c r="B28" s="1">
        <v>44310</v>
      </c>
      <c r="C28" s="1">
        <v>7350</v>
      </c>
      <c r="D28" s="1">
        <v>8152</v>
      </c>
      <c r="E28" s="1">
        <v>5162</v>
      </c>
      <c r="F28" s="1">
        <v>1703</v>
      </c>
      <c r="G28" s="1" t="s">
        <v>33</v>
      </c>
      <c r="I28" s="1" t="s">
        <v>33</v>
      </c>
      <c r="J28" s="1">
        <v>21943</v>
      </c>
      <c r="M28" s="1" t="s">
        <v>33</v>
      </c>
    </row>
    <row r="29" spans="1:13" ht="16" x14ac:dyDescent="0.2">
      <c r="A29" s="7" t="s">
        <v>50</v>
      </c>
      <c r="B29" s="1">
        <v>15667</v>
      </c>
      <c r="C29" s="1">
        <v>3501</v>
      </c>
      <c r="D29" s="1">
        <v>12165</v>
      </c>
      <c r="E29" s="1" t="s">
        <v>33</v>
      </c>
      <c r="F29" s="1" t="s">
        <v>33</v>
      </c>
      <c r="G29" s="1" t="s">
        <v>33</v>
      </c>
      <c r="I29" s="1" t="s">
        <v>33</v>
      </c>
      <c r="J29" s="1" t="s">
        <v>33</v>
      </c>
      <c r="M29" s="1" t="s">
        <v>33</v>
      </c>
    </row>
    <row r="30" spans="1:13" ht="16" x14ac:dyDescent="0.2">
      <c r="A30" s="7" t="s">
        <v>51</v>
      </c>
      <c r="B30" s="1">
        <v>3407</v>
      </c>
      <c r="C30" s="1" t="s">
        <v>33</v>
      </c>
      <c r="D30" s="1" t="s">
        <v>33</v>
      </c>
      <c r="E30" s="1" t="s">
        <v>33</v>
      </c>
      <c r="F30" s="1" t="s">
        <v>33</v>
      </c>
      <c r="G30" s="1" t="s">
        <v>33</v>
      </c>
      <c r="I30" s="1" t="s">
        <v>33</v>
      </c>
      <c r="J30" s="1">
        <v>3407</v>
      </c>
      <c r="M30" s="1" t="s">
        <v>33</v>
      </c>
    </row>
    <row r="31" spans="1:13" ht="16" x14ac:dyDescent="0.2">
      <c r="A31" s="7" t="s">
        <v>46</v>
      </c>
      <c r="B31" s="1">
        <v>37239</v>
      </c>
      <c r="C31" s="1">
        <v>869</v>
      </c>
      <c r="D31" s="1" t="s">
        <v>33</v>
      </c>
      <c r="E31" s="1" t="s">
        <v>33</v>
      </c>
      <c r="F31" s="1">
        <v>1703</v>
      </c>
      <c r="G31" s="1" t="s">
        <v>33</v>
      </c>
      <c r="I31" s="1" t="s">
        <v>33</v>
      </c>
      <c r="J31" s="1">
        <v>12953</v>
      </c>
      <c r="M31" s="1">
        <v>21714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132252</v>
      </c>
      <c r="C33" s="1">
        <v>9561</v>
      </c>
      <c r="D33" s="1">
        <v>59628</v>
      </c>
      <c r="E33" s="1">
        <v>18628</v>
      </c>
      <c r="F33" s="1">
        <v>1703</v>
      </c>
      <c r="G33" s="1" t="s">
        <v>33</v>
      </c>
      <c r="I33" s="1" t="s">
        <v>33</v>
      </c>
      <c r="J33" s="1">
        <v>31832</v>
      </c>
      <c r="M33" s="1">
        <v>10900</v>
      </c>
    </row>
    <row r="34" spans="1:13" ht="16" x14ac:dyDescent="0.2">
      <c r="A34" s="7" t="s">
        <v>53</v>
      </c>
      <c r="B34" s="1">
        <v>2003783</v>
      </c>
      <c r="C34" s="1">
        <v>207298</v>
      </c>
      <c r="D34" s="1">
        <v>615222</v>
      </c>
      <c r="E34" s="1">
        <v>57315</v>
      </c>
      <c r="F34" s="1">
        <v>76765</v>
      </c>
      <c r="G34" s="1">
        <v>76994</v>
      </c>
      <c r="I34" s="1">
        <v>20618</v>
      </c>
      <c r="J34" s="1">
        <v>871207</v>
      </c>
      <c r="M34" s="1">
        <v>78364</v>
      </c>
    </row>
    <row r="35" spans="1:13" ht="16" x14ac:dyDescent="0.2">
      <c r="A35" s="7" t="s">
        <v>54</v>
      </c>
      <c r="B35" s="1">
        <v>9119</v>
      </c>
      <c r="C35" s="1">
        <v>1291</v>
      </c>
      <c r="D35" s="1">
        <v>4422</v>
      </c>
      <c r="E35" s="1" t="s">
        <v>33</v>
      </c>
      <c r="F35" s="1" t="s">
        <v>33</v>
      </c>
      <c r="G35" s="1" t="s">
        <v>33</v>
      </c>
      <c r="I35" s="1" t="s">
        <v>33</v>
      </c>
      <c r="J35" s="1">
        <v>3407</v>
      </c>
      <c r="M35" s="1" t="s">
        <v>33</v>
      </c>
    </row>
    <row r="36" spans="1:13" ht="16" x14ac:dyDescent="0.2">
      <c r="A36" s="7" t="s">
        <v>46</v>
      </c>
      <c r="B36" s="1">
        <v>37239</v>
      </c>
      <c r="C36" s="1">
        <v>869</v>
      </c>
      <c r="D36" s="1" t="s">
        <v>33</v>
      </c>
      <c r="E36" s="1" t="s">
        <v>33</v>
      </c>
      <c r="F36" s="1">
        <v>1703</v>
      </c>
      <c r="G36" s="1" t="s">
        <v>33</v>
      </c>
      <c r="I36" s="1" t="s">
        <v>33</v>
      </c>
      <c r="J36" s="1">
        <v>12953</v>
      </c>
      <c r="M36" s="1">
        <v>21714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44835</v>
      </c>
      <c r="C38" s="1">
        <v>4773</v>
      </c>
      <c r="D38" s="1">
        <v>7587</v>
      </c>
      <c r="E38" s="1" t="s">
        <v>33</v>
      </c>
      <c r="F38" s="1" t="s">
        <v>33</v>
      </c>
      <c r="G38" s="1" t="s">
        <v>33</v>
      </c>
      <c r="H38" s="1">
        <f>SUM(C38:G38)</f>
        <v>12360</v>
      </c>
      <c r="I38" s="1" t="s">
        <v>33</v>
      </c>
      <c r="J38" s="1">
        <v>32475</v>
      </c>
      <c r="K38" s="1">
        <f>H38+J38</f>
        <v>44835</v>
      </c>
      <c r="L38" s="9">
        <f>J38/K38</f>
        <v>0.72432251589160257</v>
      </c>
      <c r="M38" s="1" t="s">
        <v>33</v>
      </c>
    </row>
    <row r="39" spans="1:13" ht="16" x14ac:dyDescent="0.2">
      <c r="A39" s="7" t="s">
        <v>56</v>
      </c>
      <c r="B39" s="1">
        <v>1313641</v>
      </c>
      <c r="C39" s="1">
        <v>104026</v>
      </c>
      <c r="D39" s="1">
        <v>449835</v>
      </c>
      <c r="E39" s="1">
        <v>63970</v>
      </c>
      <c r="F39" s="1">
        <v>62697</v>
      </c>
      <c r="G39" s="1">
        <v>25976</v>
      </c>
      <c r="H39" s="1">
        <f t="shared" ref="H39:H40" si="0">SUM(C39:G39)</f>
        <v>706504</v>
      </c>
      <c r="I39" s="1">
        <v>6163</v>
      </c>
      <c r="J39" s="1">
        <v>521716</v>
      </c>
      <c r="K39" s="1">
        <f t="shared" ref="K39:K40" si="1">H39+J39</f>
        <v>1228220</v>
      </c>
      <c r="L39" s="9">
        <f t="shared" ref="L39:L40" si="2">J39/K39</f>
        <v>0.42477406327856571</v>
      </c>
      <c r="M39" s="1">
        <v>79258</v>
      </c>
    </row>
    <row r="40" spans="1:13" ht="16" x14ac:dyDescent="0.2">
      <c r="A40" s="7" t="s">
        <v>57</v>
      </c>
      <c r="B40" s="1">
        <v>635130</v>
      </c>
      <c r="C40" s="1">
        <v>106544</v>
      </c>
      <c r="D40" s="1">
        <v>150528</v>
      </c>
      <c r="E40" s="1">
        <v>9514</v>
      </c>
      <c r="F40" s="1">
        <v>12364</v>
      </c>
      <c r="G40" s="1">
        <v>19980</v>
      </c>
      <c r="H40" s="1">
        <f t="shared" si="0"/>
        <v>298930</v>
      </c>
      <c r="I40" s="1">
        <v>14455</v>
      </c>
      <c r="J40" s="1">
        <v>310979</v>
      </c>
      <c r="K40" s="1">
        <f t="shared" si="1"/>
        <v>609909</v>
      </c>
      <c r="L40" s="9">
        <f t="shared" si="2"/>
        <v>0.50987770306717883</v>
      </c>
      <c r="M40" s="1">
        <v>10766</v>
      </c>
    </row>
    <row r="41" spans="1:13" ht="16" x14ac:dyDescent="0.2">
      <c r="A41" s="7" t="s">
        <v>58</v>
      </c>
      <c r="B41" s="1">
        <v>66353</v>
      </c>
      <c r="C41" s="1" t="s">
        <v>33</v>
      </c>
      <c r="D41" s="1">
        <v>1703</v>
      </c>
      <c r="E41" s="1">
        <v>1387</v>
      </c>
      <c r="F41" s="1">
        <v>5110</v>
      </c>
      <c r="G41" s="1">
        <v>31038</v>
      </c>
      <c r="I41" s="1" t="s">
        <v>33</v>
      </c>
      <c r="J41" s="1">
        <v>6160</v>
      </c>
      <c r="M41" s="1">
        <v>20954</v>
      </c>
    </row>
    <row r="42" spans="1:13" ht="16" x14ac:dyDescent="0.2">
      <c r="A42" s="7" t="s">
        <v>59</v>
      </c>
      <c r="B42" s="1">
        <v>122433</v>
      </c>
      <c r="C42" s="1">
        <v>3675</v>
      </c>
      <c r="D42" s="1">
        <v>69618</v>
      </c>
      <c r="E42" s="1">
        <v>1073</v>
      </c>
      <c r="F42" s="1" t="s">
        <v>33</v>
      </c>
      <c r="G42" s="1" t="s">
        <v>33</v>
      </c>
      <c r="I42" s="1" t="s">
        <v>33</v>
      </c>
      <c r="J42" s="1">
        <v>48068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120945</v>
      </c>
      <c r="C44" s="1" t="s">
        <v>33</v>
      </c>
      <c r="D44" s="1">
        <v>33776</v>
      </c>
      <c r="E44" s="1" t="s">
        <v>33</v>
      </c>
      <c r="F44" s="1" t="s">
        <v>33</v>
      </c>
      <c r="G44" s="1">
        <v>6004</v>
      </c>
      <c r="I44" s="1" t="s">
        <v>33</v>
      </c>
      <c r="J44" s="1">
        <v>60211</v>
      </c>
      <c r="M44" s="1">
        <v>20954</v>
      </c>
    </row>
    <row r="45" spans="1:13" ht="16" x14ac:dyDescent="0.2">
      <c r="A45" s="7" t="s">
        <v>61</v>
      </c>
      <c r="B45" s="1">
        <v>563196</v>
      </c>
      <c r="C45" s="1">
        <v>33788</v>
      </c>
      <c r="D45" s="1">
        <v>83117</v>
      </c>
      <c r="E45" s="1">
        <v>9006</v>
      </c>
      <c r="F45" s="1">
        <v>9647</v>
      </c>
      <c r="G45" s="1">
        <v>10083</v>
      </c>
      <c r="I45" s="1">
        <v>14263</v>
      </c>
      <c r="J45" s="1">
        <v>356587</v>
      </c>
      <c r="M45" s="1">
        <v>46703</v>
      </c>
    </row>
    <row r="46" spans="1:13" ht="16" x14ac:dyDescent="0.2">
      <c r="A46" s="7" t="s">
        <v>175</v>
      </c>
      <c r="C46" s="1">
        <f>SUM(C44:C45)</f>
        <v>33788</v>
      </c>
      <c r="D46" s="1">
        <f>SUM(D44:D45)</f>
        <v>116893</v>
      </c>
      <c r="E46" s="1">
        <f>SUM(E44:E45)</f>
        <v>9006</v>
      </c>
      <c r="F46" s="1">
        <f>SUM(F44:F45)</f>
        <v>9647</v>
      </c>
      <c r="G46" s="1">
        <f>SUM(G44:G45)</f>
        <v>16087</v>
      </c>
      <c r="H46" s="1">
        <f>SUM(C46:G46)</f>
        <v>185421</v>
      </c>
      <c r="J46" s="1">
        <f>SUM(J44:J45)</f>
        <v>416798</v>
      </c>
      <c r="K46" s="1">
        <f>H46+J46</f>
        <v>602219</v>
      </c>
      <c r="L46" s="9">
        <f>J46/K46</f>
        <v>0.69210370313789504</v>
      </c>
    </row>
    <row r="47" spans="1:13" ht="16" x14ac:dyDescent="0.2">
      <c r="A47" s="7" t="s">
        <v>62</v>
      </c>
      <c r="B47" s="1">
        <v>1048529</v>
      </c>
      <c r="C47" s="1">
        <v>103228</v>
      </c>
      <c r="D47" s="1">
        <v>457074</v>
      </c>
      <c r="E47" s="1">
        <v>12916</v>
      </c>
      <c r="F47" s="1">
        <v>32454</v>
      </c>
      <c r="G47" s="1">
        <v>43505</v>
      </c>
      <c r="H47" s="1">
        <f>SUM(C47:G47)</f>
        <v>649177</v>
      </c>
      <c r="I47" s="1" t="s">
        <v>33</v>
      </c>
      <c r="J47" s="1">
        <v>363398</v>
      </c>
      <c r="K47" s="1">
        <f>H47+J47</f>
        <v>1012575</v>
      </c>
      <c r="L47" s="9">
        <f>J47/K47</f>
        <v>0.35888502086265217</v>
      </c>
      <c r="M47" s="1">
        <v>35953</v>
      </c>
    </row>
    <row r="48" spans="1:13" ht="16" x14ac:dyDescent="0.2">
      <c r="A48" s="7" t="s">
        <v>63</v>
      </c>
      <c r="B48" s="1">
        <v>449723</v>
      </c>
      <c r="C48" s="1">
        <v>82002</v>
      </c>
      <c r="D48" s="1">
        <v>105305</v>
      </c>
      <c r="E48" s="1">
        <v>54021</v>
      </c>
      <c r="F48" s="1">
        <v>38071</v>
      </c>
      <c r="G48" s="1">
        <v>17401</v>
      </c>
      <c r="I48" s="1">
        <v>6354</v>
      </c>
      <c r="J48" s="1">
        <v>139202</v>
      </c>
      <c r="M48" s="1">
        <v>7367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1224973</v>
      </c>
      <c r="C50" s="1">
        <v>110667</v>
      </c>
      <c r="D50" s="1">
        <v>439191</v>
      </c>
      <c r="E50" s="1">
        <v>45143</v>
      </c>
      <c r="F50" s="1">
        <v>56925</v>
      </c>
      <c r="G50" s="1">
        <v>30590</v>
      </c>
      <c r="I50" s="1">
        <v>17403</v>
      </c>
      <c r="J50" s="1">
        <v>442510</v>
      </c>
      <c r="M50" s="1">
        <v>82543</v>
      </c>
    </row>
    <row r="51" spans="1:13" ht="16" x14ac:dyDescent="0.2">
      <c r="A51" s="7" t="s">
        <v>65</v>
      </c>
      <c r="B51" s="1">
        <v>150539</v>
      </c>
      <c r="C51" s="1">
        <v>12805</v>
      </c>
      <c r="D51" s="1">
        <v>1734</v>
      </c>
      <c r="E51" s="1">
        <v>2027</v>
      </c>
      <c r="F51" s="1">
        <v>6453</v>
      </c>
      <c r="G51" s="1" t="s">
        <v>33</v>
      </c>
      <c r="I51" s="1" t="s">
        <v>33</v>
      </c>
      <c r="J51" s="1">
        <v>127520</v>
      </c>
      <c r="M51" s="1" t="s">
        <v>33</v>
      </c>
    </row>
    <row r="52" spans="1:13" ht="16" x14ac:dyDescent="0.2">
      <c r="A52" s="7" t="s">
        <v>66</v>
      </c>
      <c r="B52" s="1">
        <v>342906</v>
      </c>
      <c r="C52" s="1">
        <v>23059</v>
      </c>
      <c r="D52" s="1">
        <v>112936</v>
      </c>
      <c r="E52" s="1">
        <v>16029</v>
      </c>
      <c r="F52" s="1">
        <v>8736</v>
      </c>
      <c r="G52" s="1">
        <v>4159</v>
      </c>
      <c r="I52" s="1">
        <v>3215</v>
      </c>
      <c r="J52" s="1">
        <v>159732</v>
      </c>
      <c r="M52" s="1">
        <v>15040</v>
      </c>
    </row>
    <row r="53" spans="1:13" ht="16" x14ac:dyDescent="0.2">
      <c r="A53" s="7" t="s">
        <v>67</v>
      </c>
      <c r="B53" s="1">
        <v>450580</v>
      </c>
      <c r="C53" s="1">
        <v>72487</v>
      </c>
      <c r="D53" s="1">
        <v>125411</v>
      </c>
      <c r="E53" s="1">
        <v>12745</v>
      </c>
      <c r="F53" s="1">
        <v>8057</v>
      </c>
      <c r="G53" s="1">
        <v>42244</v>
      </c>
      <c r="I53" s="1" t="s">
        <v>33</v>
      </c>
      <c r="J53" s="1">
        <v>189636</v>
      </c>
      <c r="M53" s="1" t="s">
        <v>33</v>
      </c>
    </row>
    <row r="54" spans="1:13" ht="16" x14ac:dyDescent="0.2">
      <c r="A54" s="7" t="s">
        <v>46</v>
      </c>
      <c r="B54" s="1">
        <v>13396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 t="s">
        <v>33</v>
      </c>
      <c r="M54" s="1">
        <v>13396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156070</v>
      </c>
      <c r="C56" s="1">
        <v>6457</v>
      </c>
      <c r="D56" s="1">
        <v>35482</v>
      </c>
      <c r="E56" s="1">
        <v>4744</v>
      </c>
      <c r="F56" s="1">
        <v>8736</v>
      </c>
      <c r="G56" s="1">
        <v>5977</v>
      </c>
      <c r="I56" s="1">
        <v>3215</v>
      </c>
      <c r="J56" s="1">
        <v>90542</v>
      </c>
      <c r="M56" s="1">
        <v>917</v>
      </c>
    </row>
    <row r="57" spans="1:13" ht="16" x14ac:dyDescent="0.2">
      <c r="A57" s="7" t="s">
        <v>69</v>
      </c>
      <c r="B57" s="1">
        <v>705699</v>
      </c>
      <c r="C57" s="1">
        <v>46947</v>
      </c>
      <c r="D57" s="1">
        <v>227367</v>
      </c>
      <c r="E57" s="1">
        <v>23264</v>
      </c>
      <c r="F57" s="1">
        <v>24597</v>
      </c>
      <c r="G57" s="1">
        <v>17471</v>
      </c>
      <c r="I57" s="1" t="s">
        <v>33</v>
      </c>
      <c r="J57" s="1">
        <v>345992</v>
      </c>
      <c r="M57" s="1">
        <v>20060</v>
      </c>
    </row>
    <row r="58" spans="1:13" ht="16" x14ac:dyDescent="0.2">
      <c r="A58" s="7" t="s">
        <v>70</v>
      </c>
      <c r="B58" s="1">
        <v>451314</v>
      </c>
      <c r="C58" s="1">
        <v>54345</v>
      </c>
      <c r="D58" s="1">
        <v>159395</v>
      </c>
      <c r="E58" s="1">
        <v>20667</v>
      </c>
      <c r="F58" s="1">
        <v>13745</v>
      </c>
      <c r="G58" s="1">
        <v>26064</v>
      </c>
      <c r="I58" s="1">
        <v>14455</v>
      </c>
      <c r="J58" s="1">
        <v>133920</v>
      </c>
      <c r="M58" s="1">
        <v>28722</v>
      </c>
    </row>
    <row r="59" spans="1:13" ht="16" x14ac:dyDescent="0.2">
      <c r="A59" s="7" t="s">
        <v>71</v>
      </c>
      <c r="B59" s="1">
        <v>408583</v>
      </c>
      <c r="C59" s="1">
        <v>38183</v>
      </c>
      <c r="D59" s="1">
        <v>153712</v>
      </c>
      <c r="E59" s="1">
        <v>22853</v>
      </c>
      <c r="F59" s="1">
        <v>13499</v>
      </c>
      <c r="G59" s="1">
        <v>14094</v>
      </c>
      <c r="I59" s="1" t="s">
        <v>33</v>
      </c>
      <c r="J59" s="1">
        <v>140131</v>
      </c>
      <c r="M59" s="1">
        <v>26111</v>
      </c>
    </row>
    <row r="60" spans="1:13" ht="16" x14ac:dyDescent="0.2">
      <c r="A60" s="7" t="s">
        <v>72</v>
      </c>
      <c r="B60" s="1">
        <v>284170</v>
      </c>
      <c r="C60" s="1">
        <v>51781</v>
      </c>
      <c r="D60" s="1">
        <v>74027</v>
      </c>
      <c r="E60" s="1">
        <v>2581</v>
      </c>
      <c r="F60" s="1">
        <v>10156</v>
      </c>
      <c r="G60" s="1">
        <v>10083</v>
      </c>
      <c r="I60" s="1" t="s">
        <v>33</v>
      </c>
      <c r="J60" s="1">
        <v>114587</v>
      </c>
      <c r="M60" s="1">
        <v>20954</v>
      </c>
    </row>
    <row r="61" spans="1:13" ht="16" x14ac:dyDescent="0.2">
      <c r="A61" s="7" t="s">
        <v>73</v>
      </c>
      <c r="B61" s="1">
        <v>122569</v>
      </c>
      <c r="C61" s="1">
        <v>21306</v>
      </c>
      <c r="D61" s="1">
        <v>16748</v>
      </c>
      <c r="E61" s="1">
        <v>1834</v>
      </c>
      <c r="F61" s="1">
        <v>2984</v>
      </c>
      <c r="G61" s="1" t="s">
        <v>33</v>
      </c>
      <c r="I61" s="1">
        <v>2948</v>
      </c>
      <c r="J61" s="1">
        <v>76749</v>
      </c>
      <c r="M61" s="1" t="s">
        <v>33</v>
      </c>
    </row>
    <row r="62" spans="1:13" ht="16" x14ac:dyDescent="0.2">
      <c r="A62" s="7" t="s">
        <v>74</v>
      </c>
      <c r="B62" s="1">
        <v>53988</v>
      </c>
      <c r="C62" s="1" t="s">
        <v>33</v>
      </c>
      <c r="D62" s="1">
        <v>12540</v>
      </c>
      <c r="E62" s="1" t="s">
        <v>33</v>
      </c>
      <c r="F62" s="1">
        <v>6453</v>
      </c>
      <c r="G62" s="1">
        <v>3304</v>
      </c>
      <c r="I62" s="1" t="s">
        <v>33</v>
      </c>
      <c r="J62" s="1">
        <v>17477</v>
      </c>
      <c r="M62" s="1">
        <v>14214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958043</v>
      </c>
      <c r="C64" s="1">
        <v>128830</v>
      </c>
      <c r="D64" s="1">
        <v>266700</v>
      </c>
      <c r="E64" s="1">
        <v>29436</v>
      </c>
      <c r="F64" s="1">
        <v>36837</v>
      </c>
      <c r="G64" s="1">
        <v>23813</v>
      </c>
      <c r="H64" s="1">
        <f>SUM(C64:G64)</f>
        <v>485616</v>
      </c>
      <c r="I64" s="1">
        <v>6354</v>
      </c>
      <c r="J64" s="1">
        <v>387724</v>
      </c>
      <c r="K64" s="1">
        <f>H64+J64</f>
        <v>873340</v>
      </c>
      <c r="L64" s="9">
        <f>J64/K64</f>
        <v>0.44395538965351411</v>
      </c>
      <c r="M64" s="1">
        <v>78349</v>
      </c>
    </row>
    <row r="65" spans="1:13" ht="16" x14ac:dyDescent="0.2">
      <c r="A65" s="7" t="s">
        <v>46</v>
      </c>
      <c r="B65" s="1">
        <v>1224350</v>
      </c>
      <c r="C65" s="1">
        <v>90188</v>
      </c>
      <c r="D65" s="1">
        <v>412572</v>
      </c>
      <c r="E65" s="1">
        <v>46508</v>
      </c>
      <c r="F65" s="1">
        <v>43334</v>
      </c>
      <c r="G65" s="1">
        <v>53181</v>
      </c>
      <c r="H65" s="1">
        <f>SUM(C65:G65)</f>
        <v>645783</v>
      </c>
      <c r="I65" s="1">
        <v>14263</v>
      </c>
      <c r="J65" s="1">
        <v>531675</v>
      </c>
      <c r="K65" s="1">
        <f>H65+J65</f>
        <v>1177458</v>
      </c>
      <c r="L65" s="9">
        <f>J65/K65</f>
        <v>0.45154476847581826</v>
      </c>
      <c r="M65" s="1">
        <v>32630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274282</v>
      </c>
      <c r="C67" s="1">
        <v>31842</v>
      </c>
      <c r="D67" s="1">
        <v>43856</v>
      </c>
      <c r="E67" s="1">
        <v>7081</v>
      </c>
      <c r="F67" s="1">
        <v>4595</v>
      </c>
      <c r="G67" s="1" t="s">
        <v>33</v>
      </c>
      <c r="I67" s="1">
        <v>11048</v>
      </c>
      <c r="J67" s="1">
        <v>175860</v>
      </c>
      <c r="M67" s="1" t="s">
        <v>33</v>
      </c>
    </row>
    <row r="68" spans="1:13" ht="16" x14ac:dyDescent="0.2">
      <c r="A68" s="7" t="s">
        <v>77</v>
      </c>
      <c r="B68" s="1">
        <v>221266</v>
      </c>
      <c r="C68" s="1">
        <v>21787</v>
      </c>
      <c r="D68" s="1">
        <v>58012</v>
      </c>
      <c r="E68" s="1">
        <v>3099</v>
      </c>
      <c r="F68" s="1">
        <v>4485</v>
      </c>
      <c r="G68" s="1">
        <v>4159</v>
      </c>
      <c r="I68" s="1">
        <v>3215</v>
      </c>
      <c r="J68" s="1">
        <v>126508</v>
      </c>
      <c r="M68" s="1" t="s">
        <v>33</v>
      </c>
    </row>
    <row r="69" spans="1:13" ht="16" x14ac:dyDescent="0.2">
      <c r="A69" s="7" t="s">
        <v>176</v>
      </c>
      <c r="C69" s="1">
        <f>SUM(C67:C68)</f>
        <v>53629</v>
      </c>
      <c r="D69" s="1">
        <f>SUM(D67:D68)</f>
        <v>101868</v>
      </c>
      <c r="E69" s="1">
        <f>SUM(E67:E68)</f>
        <v>10180</v>
      </c>
      <c r="F69" s="1">
        <f>SUM(F67:F68)</f>
        <v>9080</v>
      </c>
      <c r="G69" s="1">
        <f>SUM(G67:G68)</f>
        <v>4159</v>
      </c>
      <c r="H69" s="1">
        <f>SUM(C67:G69)</f>
        <v>357832</v>
      </c>
      <c r="J69" s="1">
        <f>SUM(J67:J68)</f>
        <v>302368</v>
      </c>
      <c r="K69" s="1">
        <f>SUM(H69+J69)</f>
        <v>660200</v>
      </c>
      <c r="L69" s="9">
        <f>J69/K69</f>
        <v>0.45799454710693727</v>
      </c>
    </row>
    <row r="70" spans="1:13" x14ac:dyDescent="0.2">
      <c r="A70" s="7"/>
    </row>
    <row r="71" spans="1:13" ht="16" x14ac:dyDescent="0.2">
      <c r="A71" s="7" t="s">
        <v>78</v>
      </c>
      <c r="B71" s="1">
        <v>243146</v>
      </c>
      <c r="C71" s="1">
        <v>11937</v>
      </c>
      <c r="D71" s="1">
        <v>102638</v>
      </c>
      <c r="E71" s="1">
        <v>3275</v>
      </c>
      <c r="F71" s="1" t="s">
        <v>33</v>
      </c>
      <c r="G71" s="1">
        <v>35841</v>
      </c>
      <c r="I71" s="1" t="s">
        <v>33</v>
      </c>
      <c r="J71" s="1">
        <v>89455</v>
      </c>
      <c r="M71" s="1" t="s">
        <v>33</v>
      </c>
    </row>
    <row r="72" spans="1:13" ht="16" x14ac:dyDescent="0.2">
      <c r="A72" s="7" t="s">
        <v>79</v>
      </c>
      <c r="B72" s="1">
        <v>308311</v>
      </c>
      <c r="C72" s="1">
        <v>40148</v>
      </c>
      <c r="D72" s="1">
        <v>94669</v>
      </c>
      <c r="E72" s="1">
        <v>21627</v>
      </c>
      <c r="F72" s="1">
        <v>17698</v>
      </c>
      <c r="G72" s="1">
        <v>21059</v>
      </c>
      <c r="I72" s="1" t="s">
        <v>33</v>
      </c>
      <c r="J72" s="1">
        <v>113110</v>
      </c>
      <c r="M72" s="1" t="s">
        <v>33</v>
      </c>
    </row>
    <row r="73" spans="1:13" ht="16" x14ac:dyDescent="0.2">
      <c r="A73" s="7" t="s">
        <v>80</v>
      </c>
      <c r="B73" s="1">
        <v>149714</v>
      </c>
      <c r="C73" s="1">
        <v>12150</v>
      </c>
      <c r="D73" s="1">
        <v>68065</v>
      </c>
      <c r="E73" s="1">
        <v>2861</v>
      </c>
      <c r="F73" s="1">
        <v>23532</v>
      </c>
      <c r="G73" s="1">
        <v>4422</v>
      </c>
      <c r="I73" s="1" t="s">
        <v>33</v>
      </c>
      <c r="J73" s="1">
        <v>38684</v>
      </c>
      <c r="M73" s="1" t="s">
        <v>33</v>
      </c>
    </row>
    <row r="74" spans="1:13" ht="16" x14ac:dyDescent="0.2">
      <c r="A74" s="7" t="s">
        <v>81</v>
      </c>
      <c r="B74" s="1">
        <v>169157</v>
      </c>
      <c r="C74" s="1">
        <v>34750</v>
      </c>
      <c r="D74" s="1">
        <v>64113</v>
      </c>
      <c r="E74" s="1">
        <v>27574</v>
      </c>
      <c r="F74" s="1">
        <v>3438</v>
      </c>
      <c r="G74" s="1">
        <v>6944</v>
      </c>
      <c r="H74" s="1">
        <f>SUM(C74:G74)</f>
        <v>136819</v>
      </c>
      <c r="I74" s="1" t="s">
        <v>33</v>
      </c>
      <c r="J74" s="1">
        <v>32338</v>
      </c>
      <c r="K74" s="1">
        <f>H74+J74</f>
        <v>169157</v>
      </c>
      <c r="L74" s="9">
        <f>J74/K74</f>
        <v>0.19117151521958889</v>
      </c>
      <c r="M74" s="1" t="s">
        <v>33</v>
      </c>
    </row>
    <row r="75" spans="1:13" ht="16" x14ac:dyDescent="0.2">
      <c r="A75" s="7" t="s">
        <v>82</v>
      </c>
      <c r="B75" s="1">
        <v>98192</v>
      </c>
      <c r="C75" s="1">
        <v>7503</v>
      </c>
      <c r="D75" s="1">
        <v>58958</v>
      </c>
      <c r="E75" s="1">
        <v>3979</v>
      </c>
      <c r="F75" s="1">
        <v>11471</v>
      </c>
      <c r="G75" s="1" t="s">
        <v>33</v>
      </c>
      <c r="I75" s="1" t="s">
        <v>33</v>
      </c>
      <c r="J75" s="1">
        <v>16281</v>
      </c>
      <c r="M75" s="1" t="s">
        <v>33</v>
      </c>
    </row>
    <row r="76" spans="1:13" ht="16" x14ac:dyDescent="0.2">
      <c r="A76" s="7" t="s">
        <v>83</v>
      </c>
      <c r="B76" s="1">
        <v>30421</v>
      </c>
      <c r="C76" s="1">
        <v>1701</v>
      </c>
      <c r="D76" s="1">
        <v>21684</v>
      </c>
      <c r="E76" s="1" t="s">
        <v>33</v>
      </c>
      <c r="F76" s="1">
        <v>3368</v>
      </c>
      <c r="G76" s="1">
        <v>3668</v>
      </c>
      <c r="I76" s="1" t="s">
        <v>33</v>
      </c>
      <c r="J76" s="1" t="s">
        <v>33</v>
      </c>
      <c r="M76" s="1" t="s">
        <v>33</v>
      </c>
    </row>
    <row r="77" spans="1:13" ht="16" x14ac:dyDescent="0.2">
      <c r="A77" s="7" t="s">
        <v>46</v>
      </c>
      <c r="B77" s="1">
        <v>687903</v>
      </c>
      <c r="C77" s="1">
        <v>57200</v>
      </c>
      <c r="D77" s="1">
        <v>167277</v>
      </c>
      <c r="E77" s="1">
        <v>6446</v>
      </c>
      <c r="F77" s="1">
        <v>11585</v>
      </c>
      <c r="G77" s="1">
        <v>900</v>
      </c>
      <c r="I77" s="1">
        <v>6354</v>
      </c>
      <c r="J77" s="1">
        <v>327162</v>
      </c>
      <c r="M77" s="1">
        <v>110978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1290702</v>
      </c>
      <c r="C79" s="1">
        <v>169377</v>
      </c>
      <c r="D79" s="1">
        <v>551382</v>
      </c>
      <c r="E79" s="1">
        <v>62277</v>
      </c>
      <c r="F79" s="1">
        <v>59997</v>
      </c>
      <c r="G79" s="1">
        <v>76094</v>
      </c>
      <c r="I79" s="1" t="s">
        <v>33</v>
      </c>
      <c r="J79" s="1">
        <v>371575</v>
      </c>
      <c r="M79" s="1" t="s">
        <v>33</v>
      </c>
    </row>
    <row r="80" spans="1:13" ht="16" x14ac:dyDescent="0.2">
      <c r="A80" s="7" t="s">
        <v>85</v>
      </c>
      <c r="B80" s="1">
        <v>508816</v>
      </c>
      <c r="C80" s="1">
        <v>58963</v>
      </c>
      <c r="D80" s="1">
        <v>193192</v>
      </c>
      <c r="E80" s="1">
        <v>19245</v>
      </c>
      <c r="F80" s="1">
        <v>21224</v>
      </c>
      <c r="G80" s="1">
        <v>40193</v>
      </c>
      <c r="I80" s="1">
        <v>11048</v>
      </c>
      <c r="J80" s="1">
        <v>164950</v>
      </c>
      <c r="M80" s="1" t="s">
        <v>33</v>
      </c>
    </row>
    <row r="81" spans="1:13" ht="32" x14ac:dyDescent="0.2">
      <c r="A81" s="7" t="s">
        <v>86</v>
      </c>
      <c r="B81" s="1">
        <v>527680</v>
      </c>
      <c r="C81" s="1">
        <v>34538</v>
      </c>
      <c r="D81" s="1">
        <v>192719</v>
      </c>
      <c r="E81" s="1">
        <v>19848</v>
      </c>
      <c r="F81" s="1">
        <v>18746</v>
      </c>
      <c r="G81" s="1">
        <v>51428</v>
      </c>
      <c r="I81" s="1">
        <v>11048</v>
      </c>
      <c r="J81" s="1">
        <v>199353</v>
      </c>
      <c r="M81" s="1" t="s">
        <v>33</v>
      </c>
    </row>
    <row r="82" spans="1:13" ht="16" x14ac:dyDescent="0.2">
      <c r="A82" s="7" t="s">
        <v>87</v>
      </c>
      <c r="B82" s="1">
        <v>303666</v>
      </c>
      <c r="C82" s="1">
        <v>21800</v>
      </c>
      <c r="D82" s="1">
        <v>75379</v>
      </c>
      <c r="E82" s="1">
        <v>6445</v>
      </c>
      <c r="F82" s="1">
        <v>13625</v>
      </c>
      <c r="G82" s="1">
        <v>13736</v>
      </c>
      <c r="I82" s="1">
        <v>3215</v>
      </c>
      <c r="J82" s="1">
        <v>169466</v>
      </c>
      <c r="M82" s="1" t="s">
        <v>33</v>
      </c>
    </row>
    <row r="83" spans="1:13" ht="16" x14ac:dyDescent="0.2">
      <c r="A83" s="7" t="s">
        <v>88</v>
      </c>
      <c r="B83" s="1">
        <v>5691</v>
      </c>
      <c r="C83" s="1" t="s">
        <v>33</v>
      </c>
      <c r="D83" s="1">
        <v>1831</v>
      </c>
      <c r="E83" s="1">
        <v>2027</v>
      </c>
      <c r="F83" s="1" t="s">
        <v>33</v>
      </c>
      <c r="G83" s="1" t="s">
        <v>33</v>
      </c>
      <c r="I83" s="1" t="s">
        <v>33</v>
      </c>
      <c r="J83" s="1">
        <v>1834</v>
      </c>
      <c r="M83" s="1" t="s">
        <v>33</v>
      </c>
    </row>
    <row r="84" spans="1:13" ht="16" x14ac:dyDescent="0.2">
      <c r="A84" s="7" t="s">
        <v>89</v>
      </c>
      <c r="B84" s="1">
        <v>124394</v>
      </c>
      <c r="C84" s="1">
        <v>16935</v>
      </c>
      <c r="D84" s="1">
        <v>31171</v>
      </c>
      <c r="E84" s="1">
        <v>7085</v>
      </c>
      <c r="F84" s="1" t="s">
        <v>33</v>
      </c>
      <c r="G84" s="1">
        <v>17274</v>
      </c>
      <c r="I84" s="1" t="s">
        <v>33</v>
      </c>
      <c r="J84" s="1">
        <v>51929</v>
      </c>
      <c r="M84" s="1" t="s">
        <v>33</v>
      </c>
    </row>
    <row r="85" spans="1:13" ht="16" x14ac:dyDescent="0.2">
      <c r="A85" s="7" t="s">
        <v>90</v>
      </c>
      <c r="B85" s="1">
        <v>61828</v>
      </c>
      <c r="C85" s="1">
        <v>15644</v>
      </c>
      <c r="D85" s="1">
        <v>17984</v>
      </c>
      <c r="E85" s="1">
        <v>7778</v>
      </c>
      <c r="F85" s="1" t="s">
        <v>33</v>
      </c>
      <c r="G85" s="1">
        <v>3304</v>
      </c>
      <c r="I85" s="1" t="s">
        <v>33</v>
      </c>
      <c r="J85" s="1">
        <v>17117</v>
      </c>
      <c r="M85" s="1" t="s">
        <v>33</v>
      </c>
    </row>
    <row r="86" spans="1:13" ht="32" x14ac:dyDescent="0.2">
      <c r="A86" s="7" t="s">
        <v>91</v>
      </c>
      <c r="B86" s="1">
        <v>27396</v>
      </c>
      <c r="C86" s="1">
        <v>9200</v>
      </c>
      <c r="D86" s="1">
        <v>2685</v>
      </c>
      <c r="E86" s="1">
        <v>13774</v>
      </c>
      <c r="F86" s="1">
        <v>1737</v>
      </c>
      <c r="G86" s="1" t="s">
        <v>33</v>
      </c>
      <c r="I86" s="1" t="s">
        <v>33</v>
      </c>
      <c r="J86" s="1" t="s">
        <v>33</v>
      </c>
      <c r="M86" s="1" t="s">
        <v>33</v>
      </c>
    </row>
    <row r="87" spans="1:13" ht="16" x14ac:dyDescent="0.2">
      <c r="A87" s="7" t="s">
        <v>92</v>
      </c>
      <c r="B87" s="1">
        <v>77852</v>
      </c>
      <c r="C87" s="1">
        <v>5149</v>
      </c>
      <c r="D87" s="1">
        <v>3084</v>
      </c>
      <c r="E87" s="1" t="s">
        <v>33</v>
      </c>
      <c r="F87" s="1">
        <v>4509</v>
      </c>
      <c r="G87" s="1" t="s">
        <v>33</v>
      </c>
      <c r="I87" s="1" t="s">
        <v>33</v>
      </c>
      <c r="J87" s="1">
        <v>65110</v>
      </c>
      <c r="M87" s="1" t="s">
        <v>33</v>
      </c>
    </row>
    <row r="88" spans="1:13" ht="16" x14ac:dyDescent="0.2">
      <c r="A88" s="7" t="s">
        <v>93</v>
      </c>
      <c r="B88" s="1">
        <v>47808</v>
      </c>
      <c r="C88" s="1">
        <v>21690</v>
      </c>
      <c r="D88" s="1">
        <v>9323</v>
      </c>
      <c r="E88" s="1" t="s">
        <v>33</v>
      </c>
      <c r="F88" s="1">
        <v>4509</v>
      </c>
      <c r="G88" s="1">
        <v>3304</v>
      </c>
      <c r="I88" s="1" t="s">
        <v>33</v>
      </c>
      <c r="J88" s="1">
        <v>8982</v>
      </c>
      <c r="M88" s="1" t="s">
        <v>33</v>
      </c>
    </row>
    <row r="89" spans="1:13" ht="16" x14ac:dyDescent="0.2">
      <c r="A89" s="7" t="s">
        <v>94</v>
      </c>
      <c r="B89" s="1">
        <v>7831</v>
      </c>
      <c r="C89" s="1">
        <v>3675</v>
      </c>
      <c r="D89" s="1" t="s">
        <v>33</v>
      </c>
      <c r="E89" s="1" t="s">
        <v>33</v>
      </c>
      <c r="F89" s="1">
        <v>1073</v>
      </c>
      <c r="G89" s="1" t="s">
        <v>33</v>
      </c>
      <c r="I89" s="1" t="s">
        <v>33</v>
      </c>
      <c r="J89" s="1">
        <v>3084</v>
      </c>
      <c r="M89" s="1" t="s">
        <v>33</v>
      </c>
    </row>
    <row r="90" spans="1:13" ht="16" x14ac:dyDescent="0.2">
      <c r="A90" s="7" t="s">
        <v>54</v>
      </c>
      <c r="B90" s="1">
        <v>60641</v>
      </c>
      <c r="C90" s="1">
        <v>5188</v>
      </c>
      <c r="D90" s="1">
        <v>21318</v>
      </c>
      <c r="E90" s="1" t="s">
        <v>33</v>
      </c>
      <c r="F90" s="1">
        <v>1331</v>
      </c>
      <c r="G90" s="1" t="s">
        <v>33</v>
      </c>
      <c r="I90" s="1" t="s">
        <v>33</v>
      </c>
      <c r="J90" s="1">
        <v>32804</v>
      </c>
      <c r="M90" s="1" t="s">
        <v>33</v>
      </c>
    </row>
    <row r="91" spans="1:13" ht="16" x14ac:dyDescent="0.2">
      <c r="A91" s="7" t="s">
        <v>46</v>
      </c>
      <c r="B91" s="1">
        <v>346605</v>
      </c>
      <c r="C91" s="1">
        <v>20226</v>
      </c>
      <c r="D91" s="1">
        <v>34782</v>
      </c>
      <c r="E91" s="1">
        <v>6446</v>
      </c>
      <c r="F91" s="1" t="s">
        <v>33</v>
      </c>
      <c r="G91" s="1" t="s">
        <v>33</v>
      </c>
      <c r="I91" s="1">
        <v>6354</v>
      </c>
      <c r="J91" s="1">
        <v>167818</v>
      </c>
      <c r="M91" s="1">
        <v>110978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 t="s">
        <v>33</v>
      </c>
      <c r="C93" s="1" t="s">
        <v>33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26412</v>
      </c>
      <c r="C94" s="1">
        <v>12905</v>
      </c>
      <c r="D94" s="1">
        <v>13507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12500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12500</v>
      </c>
      <c r="M95" s="1" t="s">
        <v>33</v>
      </c>
    </row>
    <row r="96" spans="1:13" ht="16" x14ac:dyDescent="0.2">
      <c r="A96" s="7" t="s">
        <v>98</v>
      </c>
      <c r="B96" s="1">
        <v>4422</v>
      </c>
      <c r="C96" s="1" t="s">
        <v>33</v>
      </c>
      <c r="D96" s="1">
        <v>4422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2125664</v>
      </c>
      <c r="C97" s="1">
        <v>206113</v>
      </c>
      <c r="D97" s="1">
        <v>661343</v>
      </c>
      <c r="E97" s="1">
        <v>75943</v>
      </c>
      <c r="F97" s="1">
        <v>80171</v>
      </c>
      <c r="G97" s="1">
        <v>76994</v>
      </c>
      <c r="I97" s="1">
        <v>20618</v>
      </c>
      <c r="J97" s="1">
        <v>906898</v>
      </c>
      <c r="M97" s="1">
        <v>97583</v>
      </c>
    </row>
    <row r="98" spans="1:13" ht="16" x14ac:dyDescent="0.2">
      <c r="A98" s="7" t="s">
        <v>46</v>
      </c>
      <c r="B98" s="1">
        <v>13396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13396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930402</v>
      </c>
      <c r="C100" s="1">
        <v>111180</v>
      </c>
      <c r="D100" s="1">
        <v>351126</v>
      </c>
      <c r="E100" s="1">
        <v>38355</v>
      </c>
      <c r="F100" s="1">
        <v>44215</v>
      </c>
      <c r="G100" s="1">
        <v>56039</v>
      </c>
      <c r="I100" s="1">
        <v>11048</v>
      </c>
      <c r="J100" s="1">
        <v>318439</v>
      </c>
      <c r="M100" s="1" t="s">
        <v>33</v>
      </c>
    </row>
    <row r="101" spans="1:13" ht="16" x14ac:dyDescent="0.2">
      <c r="A101" s="7" t="s">
        <v>101</v>
      </c>
      <c r="B101" s="1">
        <v>615439</v>
      </c>
      <c r="C101" s="1">
        <v>68057</v>
      </c>
      <c r="D101" s="1">
        <v>176375</v>
      </c>
      <c r="E101" s="1">
        <v>31142</v>
      </c>
      <c r="F101" s="1">
        <v>24374</v>
      </c>
      <c r="G101" s="1">
        <v>20954</v>
      </c>
      <c r="I101" s="1">
        <v>3215</v>
      </c>
      <c r="J101" s="1">
        <v>291320</v>
      </c>
      <c r="M101" s="1" t="s">
        <v>33</v>
      </c>
    </row>
    <row r="102" spans="1:13" ht="16" x14ac:dyDescent="0.2">
      <c r="A102" s="7" t="s">
        <v>102</v>
      </c>
      <c r="B102" s="1">
        <v>90833</v>
      </c>
      <c r="C102" s="1">
        <v>1701</v>
      </c>
      <c r="D102" s="1">
        <v>21577</v>
      </c>
      <c r="E102" s="1" t="s">
        <v>33</v>
      </c>
      <c r="F102" s="1">
        <v>1703</v>
      </c>
      <c r="G102" s="1" t="s">
        <v>33</v>
      </c>
      <c r="I102" s="1" t="s">
        <v>33</v>
      </c>
      <c r="J102" s="1">
        <v>65852</v>
      </c>
      <c r="M102" s="1" t="s">
        <v>33</v>
      </c>
    </row>
    <row r="103" spans="1:13" ht="16" x14ac:dyDescent="0.2">
      <c r="A103" s="7" t="s">
        <v>103</v>
      </c>
      <c r="B103" s="1">
        <v>1073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1073</v>
      </c>
      <c r="M103" s="1" t="s">
        <v>33</v>
      </c>
    </row>
    <row r="104" spans="1:13" ht="16" x14ac:dyDescent="0.2">
      <c r="A104" s="7" t="s">
        <v>46</v>
      </c>
      <c r="B104" s="1">
        <v>544647</v>
      </c>
      <c r="C104" s="1">
        <v>38080</v>
      </c>
      <c r="D104" s="1">
        <v>130194</v>
      </c>
      <c r="E104" s="1">
        <v>6446</v>
      </c>
      <c r="F104" s="1">
        <v>9879</v>
      </c>
      <c r="G104" s="1" t="s">
        <v>33</v>
      </c>
      <c r="I104" s="1">
        <v>6354</v>
      </c>
      <c r="J104" s="1">
        <v>242715</v>
      </c>
      <c r="M104" s="1">
        <v>110978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1268541</v>
      </c>
      <c r="C106" s="1">
        <v>142445</v>
      </c>
      <c r="D106" s="1">
        <v>401067</v>
      </c>
      <c r="E106" s="1">
        <v>64777</v>
      </c>
      <c r="F106" s="1">
        <v>65498</v>
      </c>
      <c r="G106" s="1">
        <v>76994</v>
      </c>
      <c r="I106" s="1">
        <v>14263</v>
      </c>
      <c r="J106" s="1">
        <v>503496</v>
      </c>
      <c r="M106" s="1" t="s">
        <v>33</v>
      </c>
    </row>
    <row r="107" spans="1:13" ht="16" x14ac:dyDescent="0.2">
      <c r="A107" s="7" t="s">
        <v>101</v>
      </c>
      <c r="B107" s="1">
        <v>339219</v>
      </c>
      <c r="C107" s="1">
        <v>31840</v>
      </c>
      <c r="D107" s="1">
        <v>143534</v>
      </c>
      <c r="E107" s="1">
        <v>4721</v>
      </c>
      <c r="F107" s="1">
        <v>7826</v>
      </c>
      <c r="G107" s="1" t="s">
        <v>33</v>
      </c>
      <c r="I107" s="1" t="s">
        <v>33</v>
      </c>
      <c r="J107" s="1">
        <v>151299</v>
      </c>
      <c r="M107" s="1" t="s">
        <v>33</v>
      </c>
    </row>
    <row r="108" spans="1:13" ht="16" x14ac:dyDescent="0.2">
      <c r="A108" s="7" t="s">
        <v>102</v>
      </c>
      <c r="B108" s="1">
        <v>26994</v>
      </c>
      <c r="C108" s="1">
        <v>1701</v>
      </c>
      <c r="D108" s="1">
        <v>4477</v>
      </c>
      <c r="E108" s="1" t="s">
        <v>33</v>
      </c>
      <c r="F108" s="1" t="s">
        <v>33</v>
      </c>
      <c r="G108" s="1" t="s">
        <v>33</v>
      </c>
      <c r="I108" s="1" t="s">
        <v>33</v>
      </c>
      <c r="J108" s="1">
        <v>20817</v>
      </c>
      <c r="M108" s="1" t="s">
        <v>33</v>
      </c>
    </row>
    <row r="109" spans="1:13" ht="16" x14ac:dyDescent="0.2">
      <c r="A109" s="7" t="s">
        <v>103</v>
      </c>
      <c r="B109" s="1">
        <v>4734</v>
      </c>
      <c r="C109" s="1">
        <v>3661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1073</v>
      </c>
      <c r="M109" s="1" t="s">
        <v>33</v>
      </c>
    </row>
    <row r="110" spans="1:13" ht="16" x14ac:dyDescent="0.2">
      <c r="A110" s="7" t="s">
        <v>46</v>
      </c>
      <c r="B110" s="1">
        <v>542905</v>
      </c>
      <c r="C110" s="1">
        <v>39371</v>
      </c>
      <c r="D110" s="1">
        <v>130194</v>
      </c>
      <c r="E110" s="1">
        <v>6446</v>
      </c>
      <c r="F110" s="1">
        <v>6847</v>
      </c>
      <c r="G110" s="1" t="s">
        <v>33</v>
      </c>
      <c r="I110" s="1">
        <v>6354</v>
      </c>
      <c r="J110" s="1">
        <v>242715</v>
      </c>
      <c r="M110" s="1">
        <v>110978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817231</v>
      </c>
      <c r="C112" s="1">
        <v>96949</v>
      </c>
      <c r="D112" s="1">
        <v>265788</v>
      </c>
      <c r="E112" s="1">
        <v>29696</v>
      </c>
      <c r="F112" s="1">
        <v>37152</v>
      </c>
      <c r="G112" s="1">
        <v>72572</v>
      </c>
      <c r="I112" s="1" t="s">
        <v>33</v>
      </c>
      <c r="J112" s="1">
        <v>315075</v>
      </c>
      <c r="M112" s="1" t="s">
        <v>33</v>
      </c>
    </row>
    <row r="113" spans="1:13" ht="16" x14ac:dyDescent="0.2">
      <c r="A113" s="7" t="s">
        <v>101</v>
      </c>
      <c r="B113" s="1">
        <v>674712</v>
      </c>
      <c r="C113" s="1">
        <v>78416</v>
      </c>
      <c r="D113" s="1">
        <v>235666</v>
      </c>
      <c r="E113" s="1">
        <v>33235</v>
      </c>
      <c r="F113" s="1">
        <v>26522</v>
      </c>
      <c r="G113" s="1">
        <v>4422</v>
      </c>
      <c r="I113" s="1">
        <v>11048</v>
      </c>
      <c r="J113" s="1">
        <v>285403</v>
      </c>
      <c r="M113" s="1" t="s">
        <v>33</v>
      </c>
    </row>
    <row r="114" spans="1:13" ht="16" x14ac:dyDescent="0.2">
      <c r="A114" s="7" t="s">
        <v>102</v>
      </c>
      <c r="B114" s="1">
        <v>147763</v>
      </c>
      <c r="C114" s="1">
        <v>5573</v>
      </c>
      <c r="D114" s="1">
        <v>47625</v>
      </c>
      <c r="E114" s="1">
        <v>6567</v>
      </c>
      <c r="F114" s="1">
        <v>9650</v>
      </c>
      <c r="G114" s="1" t="s">
        <v>33</v>
      </c>
      <c r="I114" s="1">
        <v>3215</v>
      </c>
      <c r="J114" s="1">
        <v>75134</v>
      </c>
      <c r="M114" s="1" t="s">
        <v>33</v>
      </c>
    </row>
    <row r="115" spans="1:13" ht="16" x14ac:dyDescent="0.2">
      <c r="A115" s="7" t="s">
        <v>103</v>
      </c>
      <c r="B115" s="1">
        <v>1073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1073</v>
      </c>
      <c r="M115" s="1" t="s">
        <v>33</v>
      </c>
    </row>
    <row r="116" spans="1:13" ht="16" x14ac:dyDescent="0.2">
      <c r="A116" s="7" t="s">
        <v>46</v>
      </c>
      <c r="B116" s="1">
        <v>541615</v>
      </c>
      <c r="C116" s="1">
        <v>38080</v>
      </c>
      <c r="D116" s="1">
        <v>130194</v>
      </c>
      <c r="E116" s="1">
        <v>6446</v>
      </c>
      <c r="F116" s="1">
        <v>6847</v>
      </c>
      <c r="G116" s="1" t="s">
        <v>33</v>
      </c>
      <c r="I116" s="1">
        <v>6354</v>
      </c>
      <c r="J116" s="1">
        <v>242715</v>
      </c>
      <c r="M116" s="1">
        <v>110978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1094430</v>
      </c>
      <c r="C118" s="1">
        <v>133261</v>
      </c>
      <c r="D118" s="1">
        <v>456142</v>
      </c>
      <c r="E118" s="1">
        <v>60427</v>
      </c>
      <c r="F118" s="1">
        <v>67165</v>
      </c>
      <c r="G118" s="1">
        <v>49135</v>
      </c>
      <c r="I118" s="1">
        <v>3215</v>
      </c>
      <c r="J118" s="1">
        <v>325084</v>
      </c>
      <c r="M118" s="1" t="s">
        <v>33</v>
      </c>
    </row>
    <row r="119" spans="1:13" ht="16" x14ac:dyDescent="0.2">
      <c r="A119" s="7" t="s">
        <v>101</v>
      </c>
      <c r="B119" s="1">
        <v>367484</v>
      </c>
      <c r="C119" s="1">
        <v>42278</v>
      </c>
      <c r="D119" s="1">
        <v>83866</v>
      </c>
      <c r="E119" s="1">
        <v>8405</v>
      </c>
      <c r="F119" s="1">
        <v>6159</v>
      </c>
      <c r="G119" s="1">
        <v>6004</v>
      </c>
      <c r="I119" s="1" t="s">
        <v>33</v>
      </c>
      <c r="J119" s="1">
        <v>220772</v>
      </c>
      <c r="M119" s="1" t="s">
        <v>33</v>
      </c>
    </row>
    <row r="120" spans="1:13" ht="16" x14ac:dyDescent="0.2">
      <c r="A120" s="7" t="s">
        <v>102</v>
      </c>
      <c r="B120" s="1">
        <v>170955</v>
      </c>
      <c r="C120" s="1">
        <v>5398</v>
      </c>
      <c r="D120" s="1">
        <v>9070</v>
      </c>
      <c r="E120" s="1">
        <v>666</v>
      </c>
      <c r="F120" s="1" t="s">
        <v>33</v>
      </c>
      <c r="G120" s="1">
        <v>21855</v>
      </c>
      <c r="I120" s="1">
        <v>11048</v>
      </c>
      <c r="J120" s="1">
        <v>122918</v>
      </c>
      <c r="M120" s="1" t="s">
        <v>33</v>
      </c>
    </row>
    <row r="121" spans="1:13" ht="16" x14ac:dyDescent="0.2">
      <c r="A121" s="7" t="s">
        <v>103</v>
      </c>
      <c r="B121" s="1">
        <v>7910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7910</v>
      </c>
      <c r="M121" s="1" t="s">
        <v>33</v>
      </c>
    </row>
    <row r="122" spans="1:13" ht="16" x14ac:dyDescent="0.2">
      <c r="A122" s="7" t="s">
        <v>46</v>
      </c>
      <c r="B122" s="1">
        <v>541615</v>
      </c>
      <c r="C122" s="1">
        <v>38080</v>
      </c>
      <c r="D122" s="1">
        <v>130194</v>
      </c>
      <c r="E122" s="1">
        <v>6446</v>
      </c>
      <c r="F122" s="1">
        <v>6847</v>
      </c>
      <c r="G122" s="1" t="s">
        <v>33</v>
      </c>
      <c r="I122" s="1">
        <v>6354</v>
      </c>
      <c r="J122" s="1">
        <v>242715</v>
      </c>
      <c r="M122" s="1">
        <v>110978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1473614</v>
      </c>
      <c r="C124" s="1">
        <v>177277</v>
      </c>
      <c r="D124" s="1">
        <v>531055</v>
      </c>
      <c r="E124" s="1">
        <v>64771</v>
      </c>
      <c r="F124" s="1">
        <v>71621</v>
      </c>
      <c r="G124" s="1">
        <v>76994</v>
      </c>
      <c r="I124" s="1">
        <v>3215</v>
      </c>
      <c r="J124" s="1">
        <v>548683</v>
      </c>
      <c r="M124" s="1" t="s">
        <v>33</v>
      </c>
    </row>
    <row r="125" spans="1:13" ht="16" x14ac:dyDescent="0.2">
      <c r="A125" s="7" t="s">
        <v>101</v>
      </c>
      <c r="B125" s="1">
        <v>152824</v>
      </c>
      <c r="C125" s="1">
        <v>3661</v>
      </c>
      <c r="D125" s="1">
        <v>11594</v>
      </c>
      <c r="E125" s="1">
        <v>4726</v>
      </c>
      <c r="F125" s="1">
        <v>1703</v>
      </c>
      <c r="G125" s="1" t="s">
        <v>33</v>
      </c>
      <c r="I125" s="1">
        <v>11048</v>
      </c>
      <c r="J125" s="1">
        <v>120092</v>
      </c>
      <c r="M125" s="1" t="s">
        <v>33</v>
      </c>
    </row>
    <row r="126" spans="1:13" ht="16" x14ac:dyDescent="0.2">
      <c r="A126" s="7" t="s">
        <v>102</v>
      </c>
      <c r="B126" s="1">
        <v>13267</v>
      </c>
      <c r="C126" s="1" t="s">
        <v>33</v>
      </c>
      <c r="D126" s="1">
        <v>6430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6837</v>
      </c>
      <c r="M126" s="1" t="s">
        <v>33</v>
      </c>
    </row>
    <row r="127" spans="1:13" ht="16" x14ac:dyDescent="0.2">
      <c r="A127" s="7" t="s">
        <v>103</v>
      </c>
      <c r="B127" s="1">
        <v>1073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1073</v>
      </c>
      <c r="M127" s="1" t="s">
        <v>33</v>
      </c>
    </row>
    <row r="128" spans="1:13" ht="16" x14ac:dyDescent="0.2">
      <c r="A128" s="7" t="s">
        <v>46</v>
      </c>
      <c r="B128" s="1">
        <v>541615</v>
      </c>
      <c r="C128" s="1">
        <v>38080</v>
      </c>
      <c r="D128" s="1">
        <v>130194</v>
      </c>
      <c r="E128" s="1">
        <v>6446</v>
      </c>
      <c r="F128" s="1">
        <v>6847</v>
      </c>
      <c r="G128" s="1" t="s">
        <v>33</v>
      </c>
      <c r="I128" s="1">
        <v>6354</v>
      </c>
      <c r="J128" s="1">
        <v>242715</v>
      </c>
      <c r="M128" s="1">
        <v>110978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1493079</v>
      </c>
      <c r="C130" s="1">
        <v>174445</v>
      </c>
      <c r="D130" s="1">
        <v>510230</v>
      </c>
      <c r="E130" s="1">
        <v>62601</v>
      </c>
      <c r="F130" s="1">
        <v>71621</v>
      </c>
      <c r="G130" s="1">
        <v>66910</v>
      </c>
      <c r="I130" s="1">
        <v>14263</v>
      </c>
      <c r="J130" s="1">
        <v>593008</v>
      </c>
      <c r="M130" s="1" t="s">
        <v>33</v>
      </c>
    </row>
    <row r="131" spans="1:13" ht="16" x14ac:dyDescent="0.2">
      <c r="A131" s="7" t="s">
        <v>101</v>
      </c>
      <c r="B131" s="1">
        <v>137747</v>
      </c>
      <c r="C131" s="1">
        <v>6493</v>
      </c>
      <c r="D131" s="1">
        <v>38848</v>
      </c>
      <c r="E131" s="1">
        <v>6896</v>
      </c>
      <c r="F131" s="1">
        <v>1703</v>
      </c>
      <c r="G131" s="1">
        <v>10083</v>
      </c>
      <c r="I131" s="1" t="s">
        <v>33</v>
      </c>
      <c r="J131" s="1">
        <v>73723</v>
      </c>
      <c r="M131" s="1" t="s">
        <v>33</v>
      </c>
    </row>
    <row r="132" spans="1:13" ht="16" x14ac:dyDescent="0.2">
      <c r="A132" s="7" t="s">
        <v>102</v>
      </c>
      <c r="B132" s="1">
        <v>8880</v>
      </c>
      <c r="C132" s="1" t="s">
        <v>33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8880</v>
      </c>
      <c r="M132" s="1" t="s">
        <v>33</v>
      </c>
    </row>
    <row r="133" spans="1:13" ht="16" x14ac:dyDescent="0.2">
      <c r="A133" s="7" t="s">
        <v>103</v>
      </c>
      <c r="B133" s="1">
        <v>1073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1073</v>
      </c>
      <c r="M133" s="1" t="s">
        <v>33</v>
      </c>
    </row>
    <row r="134" spans="1:13" ht="16" x14ac:dyDescent="0.2">
      <c r="A134" s="7" t="s">
        <v>46</v>
      </c>
      <c r="B134" s="1">
        <v>541615</v>
      </c>
      <c r="C134" s="1">
        <v>38080</v>
      </c>
      <c r="D134" s="1">
        <v>130194</v>
      </c>
      <c r="E134" s="1">
        <v>6446</v>
      </c>
      <c r="F134" s="1">
        <v>6847</v>
      </c>
      <c r="G134" s="1" t="s">
        <v>33</v>
      </c>
      <c r="I134" s="1">
        <v>6354</v>
      </c>
      <c r="J134" s="1">
        <v>242715</v>
      </c>
      <c r="M134" s="1">
        <v>110978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131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4663878</v>
      </c>
      <c r="C9" s="1">
        <v>255663</v>
      </c>
      <c r="D9" s="1">
        <v>1764636</v>
      </c>
      <c r="E9" s="1">
        <v>372269</v>
      </c>
      <c r="F9" s="1">
        <v>218007</v>
      </c>
      <c r="G9" s="1">
        <v>45627</v>
      </c>
      <c r="H9" s="1">
        <f>SUM(C9:G9)</f>
        <v>2656202</v>
      </c>
      <c r="I9" s="1">
        <v>15963</v>
      </c>
      <c r="J9" s="1">
        <v>1858271</v>
      </c>
      <c r="K9" s="1">
        <f>H9+J9</f>
        <v>4514473</v>
      </c>
      <c r="L9" s="9">
        <f>J9/K9</f>
        <v>0.41162523288986336</v>
      </c>
      <c r="M9" s="1">
        <v>133443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391766</v>
      </c>
      <c r="C11" s="1">
        <v>24655</v>
      </c>
      <c r="D11" s="1">
        <v>227809</v>
      </c>
      <c r="E11" s="1">
        <v>8765</v>
      </c>
      <c r="F11" s="1">
        <v>26457</v>
      </c>
      <c r="G11" s="1" t="s">
        <v>33</v>
      </c>
      <c r="I11" s="1" t="s">
        <v>33</v>
      </c>
      <c r="J11" s="1">
        <v>91102</v>
      </c>
      <c r="M11" s="1">
        <v>12978</v>
      </c>
    </row>
    <row r="12" spans="1:13" ht="16" x14ac:dyDescent="0.2">
      <c r="A12" s="7" t="s">
        <v>36</v>
      </c>
      <c r="B12" s="1">
        <v>1150575</v>
      </c>
      <c r="C12" s="1">
        <v>80466</v>
      </c>
      <c r="D12" s="1">
        <v>571302</v>
      </c>
      <c r="E12" s="1">
        <v>124169</v>
      </c>
      <c r="F12" s="1">
        <v>46811</v>
      </c>
      <c r="G12" s="1">
        <v>19629</v>
      </c>
      <c r="I12" s="1">
        <v>2544</v>
      </c>
      <c r="J12" s="1">
        <v>238180</v>
      </c>
      <c r="M12" s="1">
        <v>67474</v>
      </c>
    </row>
    <row r="13" spans="1:13" ht="16" x14ac:dyDescent="0.2">
      <c r="A13" s="7" t="s">
        <v>37</v>
      </c>
      <c r="B13" s="1">
        <v>1146173</v>
      </c>
      <c r="C13" s="1">
        <v>75741</v>
      </c>
      <c r="D13" s="1">
        <v>533737</v>
      </c>
      <c r="E13" s="1">
        <v>113214</v>
      </c>
      <c r="F13" s="1">
        <v>51556</v>
      </c>
      <c r="G13" s="1">
        <v>3704</v>
      </c>
      <c r="I13" s="1">
        <v>2441</v>
      </c>
      <c r="J13" s="1">
        <v>335482</v>
      </c>
      <c r="M13" s="1">
        <v>30298</v>
      </c>
    </row>
    <row r="14" spans="1:13" ht="16" x14ac:dyDescent="0.2">
      <c r="A14" s="7" t="s">
        <v>38</v>
      </c>
      <c r="B14" s="1">
        <v>857572</v>
      </c>
      <c r="C14" s="1">
        <v>58843</v>
      </c>
      <c r="D14" s="1">
        <v>329105</v>
      </c>
      <c r="E14" s="1">
        <v>47251</v>
      </c>
      <c r="F14" s="1">
        <v>29534</v>
      </c>
      <c r="G14" s="1" t="s">
        <v>33</v>
      </c>
      <c r="I14" s="1">
        <v>5759</v>
      </c>
      <c r="J14" s="1">
        <v>369456</v>
      </c>
      <c r="M14" s="1">
        <v>17625</v>
      </c>
    </row>
    <row r="15" spans="1:13" ht="16" x14ac:dyDescent="0.2">
      <c r="A15" s="7" t="s">
        <v>39</v>
      </c>
      <c r="B15" s="1">
        <v>1117791</v>
      </c>
      <c r="C15" s="1">
        <v>15957</v>
      </c>
      <c r="D15" s="1">
        <v>102684</v>
      </c>
      <c r="E15" s="1">
        <v>78870</v>
      </c>
      <c r="F15" s="1">
        <v>63649</v>
      </c>
      <c r="G15" s="1">
        <v>22294</v>
      </c>
      <c r="I15" s="1">
        <v>5218</v>
      </c>
      <c r="J15" s="1">
        <v>824051</v>
      </c>
      <c r="M15" s="1">
        <v>5068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2264076</v>
      </c>
      <c r="C17" s="1">
        <v>107400</v>
      </c>
      <c r="D17" s="1">
        <v>1040277</v>
      </c>
      <c r="E17" s="1">
        <v>140802</v>
      </c>
      <c r="F17" s="1">
        <v>76115</v>
      </c>
      <c r="G17" s="1">
        <v>22294</v>
      </c>
      <c r="I17" s="1" t="s">
        <v>33</v>
      </c>
      <c r="J17" s="1">
        <v>844487</v>
      </c>
      <c r="M17" s="1">
        <v>32701</v>
      </c>
    </row>
    <row r="18" spans="1:13" ht="16" x14ac:dyDescent="0.2">
      <c r="A18" s="7" t="s">
        <v>41</v>
      </c>
      <c r="B18" s="1">
        <v>2399802</v>
      </c>
      <c r="C18" s="1">
        <v>148263</v>
      </c>
      <c r="D18" s="1">
        <v>724359</v>
      </c>
      <c r="E18" s="1">
        <v>231467</v>
      </c>
      <c r="F18" s="1">
        <v>141892</v>
      </c>
      <c r="G18" s="1">
        <v>23333</v>
      </c>
      <c r="I18" s="1">
        <v>15963</v>
      </c>
      <c r="J18" s="1">
        <v>1013783</v>
      </c>
      <c r="M18" s="1">
        <v>100742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2199633</v>
      </c>
      <c r="C20" s="1">
        <v>107400</v>
      </c>
      <c r="D20" s="1">
        <v>997877</v>
      </c>
      <c r="E20" s="1">
        <v>136029</v>
      </c>
      <c r="F20" s="1">
        <v>76115</v>
      </c>
      <c r="G20" s="1">
        <v>22294</v>
      </c>
      <c r="I20" s="1" t="s">
        <v>33</v>
      </c>
      <c r="J20" s="1">
        <v>827218</v>
      </c>
      <c r="M20" s="1">
        <v>32701</v>
      </c>
    </row>
    <row r="21" spans="1:13" ht="16" x14ac:dyDescent="0.2">
      <c r="A21" s="7" t="s">
        <v>43</v>
      </c>
      <c r="B21" s="1">
        <v>2339219</v>
      </c>
      <c r="C21" s="1">
        <v>143943</v>
      </c>
      <c r="D21" s="1">
        <v>710696</v>
      </c>
      <c r="E21" s="1">
        <v>224850</v>
      </c>
      <c r="F21" s="1">
        <v>135274</v>
      </c>
      <c r="G21" s="1">
        <v>23333</v>
      </c>
      <c r="I21" s="1">
        <v>15963</v>
      </c>
      <c r="J21" s="1">
        <v>1000945</v>
      </c>
      <c r="M21" s="1">
        <v>84214</v>
      </c>
    </row>
    <row r="22" spans="1:13" ht="16" x14ac:dyDescent="0.2">
      <c r="A22" s="7" t="s">
        <v>44</v>
      </c>
      <c r="B22" s="1">
        <v>43874</v>
      </c>
      <c r="C22" s="1" t="s">
        <v>33</v>
      </c>
      <c r="D22" s="1">
        <v>5299</v>
      </c>
      <c r="E22" s="1">
        <v>11390</v>
      </c>
      <c r="F22" s="1">
        <v>6617</v>
      </c>
      <c r="G22" s="1" t="s">
        <v>33</v>
      </c>
      <c r="I22" s="1" t="s">
        <v>33</v>
      </c>
      <c r="J22" s="1">
        <v>20567</v>
      </c>
      <c r="M22" s="1" t="s">
        <v>33</v>
      </c>
    </row>
    <row r="23" spans="1:13" ht="16" x14ac:dyDescent="0.2">
      <c r="A23" s="7" t="s">
        <v>45</v>
      </c>
      <c r="B23" s="1">
        <v>65284</v>
      </c>
      <c r="C23" s="1">
        <v>4320</v>
      </c>
      <c r="D23" s="1">
        <v>46325</v>
      </c>
      <c r="E23" s="1" t="s">
        <v>33</v>
      </c>
      <c r="F23" s="1" t="s">
        <v>33</v>
      </c>
      <c r="G23" s="1" t="s">
        <v>33</v>
      </c>
      <c r="I23" s="1" t="s">
        <v>33</v>
      </c>
      <c r="J23" s="1">
        <v>5180</v>
      </c>
      <c r="M23" s="1">
        <v>9458</v>
      </c>
    </row>
    <row r="24" spans="1:13" ht="16" x14ac:dyDescent="0.2">
      <c r="A24" s="7" t="s">
        <v>46</v>
      </c>
      <c r="B24" s="1">
        <v>15868</v>
      </c>
      <c r="C24" s="1" t="s">
        <v>33</v>
      </c>
      <c r="D24" s="1">
        <v>4438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4360</v>
      </c>
      <c r="M24" s="1">
        <v>7070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100954</v>
      </c>
      <c r="C26" s="1">
        <v>8431</v>
      </c>
      <c r="D26" s="1">
        <v>34924</v>
      </c>
      <c r="E26" s="1">
        <v>18203</v>
      </c>
      <c r="F26" s="1" t="s">
        <v>33</v>
      </c>
      <c r="G26" s="1" t="s">
        <v>33</v>
      </c>
      <c r="I26" s="1" t="s">
        <v>33</v>
      </c>
      <c r="J26" s="1">
        <v>39395</v>
      </c>
      <c r="M26" s="1" t="s">
        <v>33</v>
      </c>
    </row>
    <row r="27" spans="1:13" ht="16" x14ac:dyDescent="0.2">
      <c r="A27" s="7" t="s">
        <v>48</v>
      </c>
      <c r="B27" s="1">
        <v>4024546</v>
      </c>
      <c r="C27" s="1">
        <v>226140</v>
      </c>
      <c r="D27" s="1">
        <v>1462469</v>
      </c>
      <c r="E27" s="1">
        <v>253203</v>
      </c>
      <c r="F27" s="1">
        <v>193373</v>
      </c>
      <c r="G27" s="1">
        <v>43032</v>
      </c>
      <c r="I27" s="1">
        <v>15963</v>
      </c>
      <c r="J27" s="1">
        <v>1706070</v>
      </c>
      <c r="M27" s="1">
        <v>124296</v>
      </c>
    </row>
    <row r="28" spans="1:13" ht="16" x14ac:dyDescent="0.2">
      <c r="A28" s="7" t="s">
        <v>49</v>
      </c>
      <c r="B28" s="1">
        <v>369859</v>
      </c>
      <c r="C28" s="1">
        <v>13011</v>
      </c>
      <c r="D28" s="1">
        <v>209787</v>
      </c>
      <c r="E28" s="1">
        <v>82530</v>
      </c>
      <c r="F28" s="1">
        <v>8429</v>
      </c>
      <c r="G28" s="1" t="s">
        <v>33</v>
      </c>
      <c r="I28" s="1" t="s">
        <v>33</v>
      </c>
      <c r="J28" s="1">
        <v>49613</v>
      </c>
      <c r="M28" s="1">
        <v>6489</v>
      </c>
    </row>
    <row r="29" spans="1:13" ht="16" x14ac:dyDescent="0.2">
      <c r="A29" s="7" t="s">
        <v>50</v>
      </c>
      <c r="B29" s="1">
        <v>60922</v>
      </c>
      <c r="C29" s="1">
        <v>3639</v>
      </c>
      <c r="D29" s="1">
        <v>17301</v>
      </c>
      <c r="E29" s="1">
        <v>7746</v>
      </c>
      <c r="F29" s="1">
        <v>16205</v>
      </c>
      <c r="G29" s="1" t="s">
        <v>33</v>
      </c>
      <c r="I29" s="1" t="s">
        <v>33</v>
      </c>
      <c r="J29" s="1">
        <v>16031</v>
      </c>
      <c r="M29" s="1" t="s">
        <v>33</v>
      </c>
    </row>
    <row r="30" spans="1:13" ht="16" x14ac:dyDescent="0.2">
      <c r="A30" s="7" t="s">
        <v>51</v>
      </c>
      <c r="B30" s="1">
        <v>74647</v>
      </c>
      <c r="C30" s="1">
        <v>4442</v>
      </c>
      <c r="D30" s="1">
        <v>30835</v>
      </c>
      <c r="E30" s="1">
        <v>10587</v>
      </c>
      <c r="F30" s="1" t="s">
        <v>33</v>
      </c>
      <c r="G30" s="1">
        <v>2594</v>
      </c>
      <c r="I30" s="1" t="s">
        <v>33</v>
      </c>
      <c r="J30" s="1">
        <v>26189</v>
      </c>
      <c r="M30" s="1" t="s">
        <v>33</v>
      </c>
    </row>
    <row r="31" spans="1:13" ht="16" x14ac:dyDescent="0.2">
      <c r="A31" s="7" t="s">
        <v>46</v>
      </c>
      <c r="B31" s="1">
        <v>32950</v>
      </c>
      <c r="C31" s="1" t="s">
        <v>33</v>
      </c>
      <c r="D31" s="1">
        <v>9320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20972</v>
      </c>
      <c r="M31" s="1">
        <v>2658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501478</v>
      </c>
      <c r="C33" s="1">
        <v>21442</v>
      </c>
      <c r="D33" s="1">
        <v>250010</v>
      </c>
      <c r="E33" s="1">
        <v>108830</v>
      </c>
      <c r="F33" s="1">
        <v>8429</v>
      </c>
      <c r="G33" s="1" t="s">
        <v>33</v>
      </c>
      <c r="I33" s="1" t="s">
        <v>33</v>
      </c>
      <c r="J33" s="1">
        <v>106278</v>
      </c>
      <c r="M33" s="1">
        <v>6489</v>
      </c>
    </row>
    <row r="34" spans="1:13" ht="16" x14ac:dyDescent="0.2">
      <c r="A34" s="7" t="s">
        <v>53</v>
      </c>
      <c r="B34" s="1">
        <v>3978327</v>
      </c>
      <c r="C34" s="1">
        <v>221820</v>
      </c>
      <c r="D34" s="1">
        <v>1445653</v>
      </c>
      <c r="E34" s="1">
        <v>251723</v>
      </c>
      <c r="F34" s="1">
        <v>193373</v>
      </c>
      <c r="G34" s="1">
        <v>43032</v>
      </c>
      <c r="I34" s="1">
        <v>15963</v>
      </c>
      <c r="J34" s="1">
        <v>1698996</v>
      </c>
      <c r="M34" s="1">
        <v>107767</v>
      </c>
    </row>
    <row r="35" spans="1:13" ht="16" x14ac:dyDescent="0.2">
      <c r="A35" s="7" t="s">
        <v>54</v>
      </c>
      <c r="B35" s="1">
        <v>139692</v>
      </c>
      <c r="C35" s="1">
        <v>12400</v>
      </c>
      <c r="D35" s="1">
        <v>59654</v>
      </c>
      <c r="E35" s="1">
        <v>11716</v>
      </c>
      <c r="F35" s="1">
        <v>16205</v>
      </c>
      <c r="G35" s="1">
        <v>2594</v>
      </c>
      <c r="I35" s="1" t="s">
        <v>33</v>
      </c>
      <c r="J35" s="1">
        <v>27665</v>
      </c>
      <c r="M35" s="1">
        <v>9458</v>
      </c>
    </row>
    <row r="36" spans="1:13" ht="16" x14ac:dyDescent="0.2">
      <c r="A36" s="7" t="s">
        <v>46</v>
      </c>
      <c r="B36" s="1">
        <v>44381</v>
      </c>
      <c r="C36" s="1" t="s">
        <v>33</v>
      </c>
      <c r="D36" s="1">
        <v>9320</v>
      </c>
      <c r="E36" s="1" t="s">
        <v>33</v>
      </c>
      <c r="F36" s="1" t="s">
        <v>33</v>
      </c>
      <c r="G36" s="1" t="s">
        <v>33</v>
      </c>
      <c r="I36" s="1" t="s">
        <v>33</v>
      </c>
      <c r="J36" s="1">
        <v>25332</v>
      </c>
      <c r="M36" s="1">
        <v>9728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139205</v>
      </c>
      <c r="C38" s="1">
        <v>13870</v>
      </c>
      <c r="D38" s="1">
        <v>39971</v>
      </c>
      <c r="E38" s="1">
        <v>2677</v>
      </c>
      <c r="F38" s="1" t="s">
        <v>33</v>
      </c>
      <c r="G38" s="1" t="s">
        <v>33</v>
      </c>
      <c r="H38" s="1">
        <f>SUM(C38:G38)</f>
        <v>56518</v>
      </c>
      <c r="I38" s="1" t="s">
        <v>33</v>
      </c>
      <c r="J38" s="1">
        <v>82688</v>
      </c>
      <c r="K38" s="1">
        <f>H38+J38</f>
        <v>139206</v>
      </c>
      <c r="L38" s="9">
        <f>J38/K38</f>
        <v>0.59399738517017941</v>
      </c>
      <c r="M38" s="1" t="s">
        <v>33</v>
      </c>
    </row>
    <row r="39" spans="1:13" ht="16" x14ac:dyDescent="0.2">
      <c r="A39" s="7" t="s">
        <v>56</v>
      </c>
      <c r="B39" s="1">
        <v>3827252</v>
      </c>
      <c r="C39" s="1">
        <v>212619</v>
      </c>
      <c r="D39" s="1">
        <v>1471144</v>
      </c>
      <c r="E39" s="1">
        <v>268687</v>
      </c>
      <c r="F39" s="1">
        <v>209384</v>
      </c>
      <c r="G39" s="1">
        <v>37944</v>
      </c>
      <c r="H39" s="1">
        <f t="shared" ref="H39:H40" si="0">SUM(C39:G39)</f>
        <v>2199778</v>
      </c>
      <c r="I39" s="1">
        <v>7659</v>
      </c>
      <c r="J39" s="1">
        <v>1517576</v>
      </c>
      <c r="K39" s="1">
        <f t="shared" ref="K39:K40" si="1">H39+J39</f>
        <v>3717354</v>
      </c>
      <c r="L39" s="9">
        <f t="shared" ref="L39:L40" si="2">J39/K39</f>
        <v>0.40824091544684743</v>
      </c>
      <c r="M39" s="1">
        <v>102237</v>
      </c>
    </row>
    <row r="40" spans="1:13" ht="16" x14ac:dyDescent="0.2">
      <c r="A40" s="7" t="s">
        <v>57</v>
      </c>
      <c r="B40" s="1">
        <v>438911</v>
      </c>
      <c r="C40" s="1">
        <v>25147</v>
      </c>
      <c r="D40" s="1">
        <v>122378</v>
      </c>
      <c r="E40" s="1">
        <v>78010</v>
      </c>
      <c r="F40" s="1">
        <v>8622</v>
      </c>
      <c r="G40" s="1">
        <v>5088</v>
      </c>
      <c r="H40" s="1">
        <f t="shared" si="0"/>
        <v>239245</v>
      </c>
      <c r="I40" s="1">
        <v>8304</v>
      </c>
      <c r="J40" s="1">
        <v>165433</v>
      </c>
      <c r="K40" s="1">
        <f t="shared" si="1"/>
        <v>404678</v>
      </c>
      <c r="L40" s="9">
        <f t="shared" si="2"/>
        <v>0.40880156568926407</v>
      </c>
      <c r="M40" s="1">
        <v>25928</v>
      </c>
    </row>
    <row r="41" spans="1:13" ht="16" x14ac:dyDescent="0.2">
      <c r="A41" s="7" t="s">
        <v>58</v>
      </c>
      <c r="B41" s="1">
        <v>84690</v>
      </c>
      <c r="C41" s="1" t="s">
        <v>33</v>
      </c>
      <c r="D41" s="1">
        <v>22237</v>
      </c>
      <c r="E41" s="1">
        <v>5592</v>
      </c>
      <c r="F41" s="1" t="s">
        <v>33</v>
      </c>
      <c r="G41" s="1">
        <v>2594</v>
      </c>
      <c r="I41" s="1" t="s">
        <v>33</v>
      </c>
      <c r="J41" s="1">
        <v>54267</v>
      </c>
      <c r="M41" s="1" t="s">
        <v>33</v>
      </c>
    </row>
    <row r="42" spans="1:13" ht="16" x14ac:dyDescent="0.2">
      <c r="A42" s="7" t="s">
        <v>59</v>
      </c>
      <c r="B42" s="1">
        <v>173820</v>
      </c>
      <c r="C42" s="1">
        <v>4026</v>
      </c>
      <c r="D42" s="1">
        <v>108906</v>
      </c>
      <c r="E42" s="1">
        <v>17303</v>
      </c>
      <c r="F42" s="1" t="s">
        <v>33</v>
      </c>
      <c r="G42" s="1" t="s">
        <v>33</v>
      </c>
      <c r="I42" s="1" t="s">
        <v>33</v>
      </c>
      <c r="J42" s="1">
        <v>38307</v>
      </c>
      <c r="M42" s="1">
        <v>5278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207699</v>
      </c>
      <c r="C44" s="1" t="s">
        <v>33</v>
      </c>
      <c r="D44" s="1">
        <v>20118</v>
      </c>
      <c r="E44" s="1">
        <v>42845</v>
      </c>
      <c r="F44" s="1" t="s">
        <v>33</v>
      </c>
      <c r="G44" s="1" t="s">
        <v>33</v>
      </c>
      <c r="I44" s="1" t="s">
        <v>33</v>
      </c>
      <c r="J44" s="1">
        <v>127573</v>
      </c>
      <c r="M44" s="1">
        <v>17162</v>
      </c>
    </row>
    <row r="45" spans="1:13" ht="16" x14ac:dyDescent="0.2">
      <c r="A45" s="7" t="s">
        <v>61</v>
      </c>
      <c r="B45" s="1">
        <v>1701806</v>
      </c>
      <c r="C45" s="1">
        <v>55920</v>
      </c>
      <c r="D45" s="1">
        <v>690405</v>
      </c>
      <c r="E45" s="1">
        <v>45614</v>
      </c>
      <c r="F45" s="1">
        <v>74460</v>
      </c>
      <c r="G45" s="1">
        <v>17242</v>
      </c>
      <c r="I45" s="1" t="s">
        <v>33</v>
      </c>
      <c r="J45" s="1">
        <v>771200</v>
      </c>
      <c r="M45" s="1">
        <v>46966</v>
      </c>
    </row>
    <row r="46" spans="1:13" ht="16" x14ac:dyDescent="0.2">
      <c r="A46" s="7" t="s">
        <v>175</v>
      </c>
      <c r="C46" s="1">
        <f>SUM(C44:C45)</f>
        <v>55920</v>
      </c>
      <c r="D46" s="1">
        <f>SUM(D44:D45)</f>
        <v>710523</v>
      </c>
      <c r="E46" s="1">
        <f>SUM(E44:E45)</f>
        <v>88459</v>
      </c>
      <c r="F46" s="1">
        <f>SUM(F44:F45)</f>
        <v>74460</v>
      </c>
      <c r="G46" s="1">
        <f>SUM(G44:G45)</f>
        <v>17242</v>
      </c>
      <c r="H46" s="1">
        <f>SUM(C46:G46)</f>
        <v>946604</v>
      </c>
      <c r="J46" s="1">
        <f>SUM(J44:J45)</f>
        <v>898773</v>
      </c>
      <c r="K46" s="1">
        <f>H46+J46</f>
        <v>1845377</v>
      </c>
      <c r="L46" s="9">
        <f>J46/K46</f>
        <v>0.4870403175069376</v>
      </c>
    </row>
    <row r="47" spans="1:13" ht="16" x14ac:dyDescent="0.2">
      <c r="A47" s="7" t="s">
        <v>62</v>
      </c>
      <c r="B47" s="1">
        <v>1435344</v>
      </c>
      <c r="C47" s="1">
        <v>64658</v>
      </c>
      <c r="D47" s="1">
        <v>570806</v>
      </c>
      <c r="E47" s="1">
        <v>89964</v>
      </c>
      <c r="F47" s="1">
        <v>69782</v>
      </c>
      <c r="G47" s="1">
        <v>16683</v>
      </c>
      <c r="H47" s="1">
        <f>SUM(C47:G47)</f>
        <v>811893</v>
      </c>
      <c r="I47" s="1">
        <v>8304</v>
      </c>
      <c r="J47" s="1">
        <v>561857</v>
      </c>
      <c r="K47" s="1">
        <f>H47+J47</f>
        <v>1373750</v>
      </c>
      <c r="L47" s="9">
        <f>J47/K47</f>
        <v>0.40899508644222021</v>
      </c>
      <c r="M47" s="1">
        <v>53290</v>
      </c>
    </row>
    <row r="48" spans="1:13" ht="16" x14ac:dyDescent="0.2">
      <c r="A48" s="7" t="s">
        <v>63</v>
      </c>
      <c r="B48" s="1">
        <v>1319029</v>
      </c>
      <c r="C48" s="1">
        <v>135085</v>
      </c>
      <c r="D48" s="1">
        <v>483308</v>
      </c>
      <c r="E48" s="1">
        <v>193846</v>
      </c>
      <c r="F48" s="1">
        <v>73765</v>
      </c>
      <c r="G48" s="1">
        <v>11702</v>
      </c>
      <c r="I48" s="1">
        <v>7659</v>
      </c>
      <c r="J48" s="1">
        <v>397640</v>
      </c>
      <c r="M48" s="1">
        <v>16025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2659700</v>
      </c>
      <c r="C50" s="1">
        <v>158532</v>
      </c>
      <c r="D50" s="1">
        <v>950707</v>
      </c>
      <c r="E50" s="1">
        <v>190819</v>
      </c>
      <c r="F50" s="1">
        <v>142647</v>
      </c>
      <c r="G50" s="1">
        <v>34700</v>
      </c>
      <c r="I50" s="1">
        <v>11979</v>
      </c>
      <c r="J50" s="1">
        <v>1098087</v>
      </c>
      <c r="M50" s="1">
        <v>72230</v>
      </c>
    </row>
    <row r="51" spans="1:13" ht="16" x14ac:dyDescent="0.2">
      <c r="A51" s="7" t="s">
        <v>65</v>
      </c>
      <c r="B51" s="1">
        <v>353668</v>
      </c>
      <c r="C51" s="1">
        <v>2608</v>
      </c>
      <c r="D51" s="1">
        <v>64478</v>
      </c>
      <c r="E51" s="1">
        <v>68920</v>
      </c>
      <c r="F51" s="1">
        <v>3485</v>
      </c>
      <c r="G51" s="1" t="s">
        <v>33</v>
      </c>
      <c r="I51" s="1" t="s">
        <v>33</v>
      </c>
      <c r="J51" s="1">
        <v>210791</v>
      </c>
      <c r="M51" s="1">
        <v>3387</v>
      </c>
    </row>
    <row r="52" spans="1:13" ht="16" x14ac:dyDescent="0.2">
      <c r="A52" s="7" t="s">
        <v>66</v>
      </c>
      <c r="B52" s="1">
        <v>693189</v>
      </c>
      <c r="C52" s="1">
        <v>19757</v>
      </c>
      <c r="D52" s="1">
        <v>250691</v>
      </c>
      <c r="E52" s="1">
        <v>36351</v>
      </c>
      <c r="F52" s="1">
        <v>45634</v>
      </c>
      <c r="G52" s="1" t="s">
        <v>33</v>
      </c>
      <c r="I52" s="1">
        <v>1440</v>
      </c>
      <c r="J52" s="1">
        <v>295050</v>
      </c>
      <c r="M52" s="1">
        <v>44266</v>
      </c>
    </row>
    <row r="53" spans="1:13" ht="16" x14ac:dyDescent="0.2">
      <c r="A53" s="7" t="s">
        <v>67</v>
      </c>
      <c r="B53" s="1">
        <v>949383</v>
      </c>
      <c r="C53" s="1">
        <v>74765</v>
      </c>
      <c r="D53" s="1">
        <v>498761</v>
      </c>
      <c r="E53" s="1">
        <v>76179</v>
      </c>
      <c r="F53" s="1">
        <v>26242</v>
      </c>
      <c r="G53" s="1">
        <v>10927</v>
      </c>
      <c r="I53" s="1">
        <v>2544</v>
      </c>
      <c r="J53" s="1">
        <v>251809</v>
      </c>
      <c r="M53" s="1">
        <v>8156</v>
      </c>
    </row>
    <row r="54" spans="1:13" ht="16" x14ac:dyDescent="0.2">
      <c r="A54" s="7" t="s">
        <v>46</v>
      </c>
      <c r="B54" s="1">
        <v>7938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2534</v>
      </c>
      <c r="M54" s="1">
        <v>5404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438830</v>
      </c>
      <c r="C56" s="1">
        <v>55891</v>
      </c>
      <c r="D56" s="1">
        <v>132885</v>
      </c>
      <c r="E56" s="1">
        <v>28264</v>
      </c>
      <c r="F56" s="1">
        <v>25693</v>
      </c>
      <c r="G56" s="1">
        <v>3245</v>
      </c>
      <c r="I56" s="1">
        <v>1440</v>
      </c>
      <c r="J56" s="1">
        <v>185886</v>
      </c>
      <c r="M56" s="1">
        <v>5527</v>
      </c>
    </row>
    <row r="57" spans="1:13" ht="16" x14ac:dyDescent="0.2">
      <c r="A57" s="7" t="s">
        <v>69</v>
      </c>
      <c r="B57" s="1">
        <v>1672656</v>
      </c>
      <c r="C57" s="1">
        <v>67432</v>
      </c>
      <c r="D57" s="1">
        <v>586922</v>
      </c>
      <c r="E57" s="1">
        <v>114777</v>
      </c>
      <c r="F57" s="1">
        <v>117979</v>
      </c>
      <c r="G57" s="1">
        <v>22294</v>
      </c>
      <c r="I57" s="1">
        <v>2544</v>
      </c>
      <c r="J57" s="1">
        <v>729979</v>
      </c>
      <c r="M57" s="1">
        <v>30728</v>
      </c>
    </row>
    <row r="58" spans="1:13" ht="16" x14ac:dyDescent="0.2">
      <c r="A58" s="7" t="s">
        <v>70</v>
      </c>
      <c r="B58" s="1">
        <v>699568</v>
      </c>
      <c r="C58" s="1">
        <v>53235</v>
      </c>
      <c r="D58" s="1">
        <v>295761</v>
      </c>
      <c r="E58" s="1">
        <v>39903</v>
      </c>
      <c r="F58" s="1">
        <v>12494</v>
      </c>
      <c r="G58" s="1">
        <v>7998</v>
      </c>
      <c r="I58" s="1">
        <v>4320</v>
      </c>
      <c r="J58" s="1">
        <v>276405</v>
      </c>
      <c r="M58" s="1">
        <v>9453</v>
      </c>
    </row>
    <row r="59" spans="1:13" ht="16" x14ac:dyDescent="0.2">
      <c r="A59" s="7" t="s">
        <v>71</v>
      </c>
      <c r="B59" s="1">
        <v>912268</v>
      </c>
      <c r="C59" s="1">
        <v>52282</v>
      </c>
      <c r="D59" s="1">
        <v>344481</v>
      </c>
      <c r="E59" s="1">
        <v>116454</v>
      </c>
      <c r="F59" s="1">
        <v>30265</v>
      </c>
      <c r="G59" s="1">
        <v>8792</v>
      </c>
      <c r="I59" s="1">
        <v>5218</v>
      </c>
      <c r="J59" s="1">
        <v>307878</v>
      </c>
      <c r="M59" s="1">
        <v>46897</v>
      </c>
    </row>
    <row r="60" spans="1:13" ht="16" x14ac:dyDescent="0.2">
      <c r="A60" s="7" t="s">
        <v>72</v>
      </c>
      <c r="B60" s="1">
        <v>518213</v>
      </c>
      <c r="C60" s="1">
        <v>15249</v>
      </c>
      <c r="D60" s="1">
        <v>219105</v>
      </c>
      <c r="E60" s="1">
        <v>65397</v>
      </c>
      <c r="F60" s="1">
        <v>14438</v>
      </c>
      <c r="G60" s="1">
        <v>3298</v>
      </c>
      <c r="I60" s="1">
        <v>2441</v>
      </c>
      <c r="J60" s="1">
        <v>188827</v>
      </c>
      <c r="M60" s="1">
        <v>9458</v>
      </c>
    </row>
    <row r="61" spans="1:13" ht="16" x14ac:dyDescent="0.2">
      <c r="A61" s="7" t="s">
        <v>73</v>
      </c>
      <c r="B61" s="1">
        <v>189708</v>
      </c>
      <c r="C61" s="1">
        <v>11574</v>
      </c>
      <c r="D61" s="1">
        <v>63737</v>
      </c>
      <c r="E61" s="1">
        <v>7473</v>
      </c>
      <c r="F61" s="1">
        <v>17137</v>
      </c>
      <c r="G61" s="1" t="s">
        <v>33</v>
      </c>
      <c r="I61" s="1" t="s">
        <v>33</v>
      </c>
      <c r="J61" s="1">
        <v>84334</v>
      </c>
      <c r="M61" s="1">
        <v>5452</v>
      </c>
    </row>
    <row r="62" spans="1:13" ht="16" x14ac:dyDescent="0.2">
      <c r="A62" s="7" t="s">
        <v>74</v>
      </c>
      <c r="B62" s="1">
        <v>232635</v>
      </c>
      <c r="C62" s="1" t="s">
        <v>33</v>
      </c>
      <c r="D62" s="1">
        <v>121744</v>
      </c>
      <c r="E62" s="1" t="s">
        <v>33</v>
      </c>
      <c r="F62" s="1" t="s">
        <v>33</v>
      </c>
      <c r="G62" s="1" t="s">
        <v>33</v>
      </c>
      <c r="I62" s="1" t="s">
        <v>33</v>
      </c>
      <c r="J62" s="1">
        <v>84962</v>
      </c>
      <c r="M62" s="1">
        <v>25928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1919552</v>
      </c>
      <c r="C64" s="1">
        <v>93140</v>
      </c>
      <c r="D64" s="1">
        <v>866313</v>
      </c>
      <c r="E64" s="1">
        <v>160840</v>
      </c>
      <c r="F64" s="1">
        <v>62441</v>
      </c>
      <c r="G64" s="1">
        <v>20088</v>
      </c>
      <c r="H64" s="1">
        <f>SUM(C64:G64)</f>
        <v>1202822</v>
      </c>
      <c r="I64" s="1">
        <v>4985</v>
      </c>
      <c r="J64" s="1">
        <v>624010</v>
      </c>
      <c r="K64" s="1">
        <f>H64+J64</f>
        <v>1826832</v>
      </c>
      <c r="L64" s="9">
        <f>J64/K64</f>
        <v>0.34158039710274396</v>
      </c>
      <c r="M64" s="1">
        <v>87735</v>
      </c>
    </row>
    <row r="65" spans="1:13" ht="16" x14ac:dyDescent="0.2">
      <c r="A65" s="7" t="s">
        <v>46</v>
      </c>
      <c r="B65" s="1">
        <v>2744326</v>
      </c>
      <c r="C65" s="1">
        <v>162523</v>
      </c>
      <c r="D65" s="1">
        <v>898323</v>
      </c>
      <c r="E65" s="1">
        <v>211429</v>
      </c>
      <c r="F65" s="1">
        <v>155566</v>
      </c>
      <c r="G65" s="1">
        <v>25539</v>
      </c>
      <c r="H65" s="1">
        <f>SUM(C65:G65)</f>
        <v>1453380</v>
      </c>
      <c r="I65" s="1">
        <v>10978</v>
      </c>
      <c r="J65" s="1">
        <v>1234261</v>
      </c>
      <c r="K65" s="1">
        <f>H65+J65</f>
        <v>2687641</v>
      </c>
      <c r="L65" s="9">
        <f>J65/K65</f>
        <v>0.45923581311640954</v>
      </c>
      <c r="M65" s="1">
        <v>45708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410546</v>
      </c>
      <c r="C67" s="1">
        <v>7250</v>
      </c>
      <c r="D67" s="1">
        <v>96242</v>
      </c>
      <c r="E67" s="1">
        <v>11150</v>
      </c>
      <c r="F67" s="1">
        <v>24591</v>
      </c>
      <c r="G67" s="1" t="s">
        <v>33</v>
      </c>
      <c r="I67" s="1" t="s">
        <v>33</v>
      </c>
      <c r="J67" s="1">
        <v>271313</v>
      </c>
      <c r="M67" s="1" t="s">
        <v>33</v>
      </c>
    </row>
    <row r="68" spans="1:13" ht="16" x14ac:dyDescent="0.2">
      <c r="A68" s="7" t="s">
        <v>77</v>
      </c>
      <c r="B68" s="1">
        <v>364907</v>
      </c>
      <c r="C68" s="1">
        <v>7305</v>
      </c>
      <c r="D68" s="1">
        <v>110761</v>
      </c>
      <c r="E68" s="1">
        <v>2658</v>
      </c>
      <c r="F68" s="1">
        <v>38081</v>
      </c>
      <c r="G68" s="1">
        <v>5088</v>
      </c>
      <c r="I68" s="1">
        <v>7762</v>
      </c>
      <c r="J68" s="1">
        <v>193251</v>
      </c>
      <c r="M68" s="1" t="s">
        <v>33</v>
      </c>
    </row>
    <row r="69" spans="1:13" ht="16" x14ac:dyDescent="0.2">
      <c r="A69" s="7" t="s">
        <v>176</v>
      </c>
      <c r="C69" s="1">
        <f>SUM(C67:C68)</f>
        <v>14555</v>
      </c>
      <c r="D69" s="1">
        <f>SUM(D67:D68)</f>
        <v>207003</v>
      </c>
      <c r="E69" s="1">
        <f>SUM(E67:E68)</f>
        <v>13808</v>
      </c>
      <c r="F69" s="1">
        <f>SUM(F67:F68)</f>
        <v>62672</v>
      </c>
      <c r="G69" s="1">
        <f>SUM(G67:G68)</f>
        <v>5088</v>
      </c>
      <c r="H69" s="1">
        <f>SUM(C67:G69)</f>
        <v>606252</v>
      </c>
      <c r="J69" s="1">
        <f>SUM(J67:J68)</f>
        <v>464564</v>
      </c>
      <c r="K69" s="1">
        <f>SUM(H69+J69)</f>
        <v>1070816</v>
      </c>
      <c r="L69" s="9">
        <f>J69/K69</f>
        <v>0.43384110808953175</v>
      </c>
    </row>
    <row r="70" spans="1:13" x14ac:dyDescent="0.2">
      <c r="A70" s="7"/>
    </row>
    <row r="71" spans="1:13" ht="16" x14ac:dyDescent="0.2">
      <c r="A71" s="7" t="s">
        <v>78</v>
      </c>
      <c r="B71" s="1">
        <v>462165</v>
      </c>
      <c r="C71" s="1">
        <v>18844</v>
      </c>
      <c r="D71" s="1">
        <v>182918</v>
      </c>
      <c r="E71" s="1">
        <v>44388</v>
      </c>
      <c r="F71" s="1">
        <v>14734</v>
      </c>
      <c r="G71" s="1" t="s">
        <v>33</v>
      </c>
      <c r="I71" s="1" t="s">
        <v>33</v>
      </c>
      <c r="J71" s="1">
        <v>201282</v>
      </c>
      <c r="M71" s="1" t="s">
        <v>33</v>
      </c>
    </row>
    <row r="72" spans="1:13" ht="16" x14ac:dyDescent="0.2">
      <c r="A72" s="7" t="s">
        <v>79</v>
      </c>
      <c r="B72" s="1">
        <v>806147</v>
      </c>
      <c r="C72" s="1">
        <v>53286</v>
      </c>
      <c r="D72" s="1">
        <v>329183</v>
      </c>
      <c r="E72" s="1">
        <v>108600</v>
      </c>
      <c r="F72" s="1">
        <v>30635</v>
      </c>
      <c r="G72" s="1">
        <v>8648</v>
      </c>
      <c r="I72" s="1" t="s">
        <v>33</v>
      </c>
      <c r="J72" s="1">
        <v>275795</v>
      </c>
      <c r="M72" s="1" t="s">
        <v>33</v>
      </c>
    </row>
    <row r="73" spans="1:13" ht="16" x14ac:dyDescent="0.2">
      <c r="A73" s="7" t="s">
        <v>80</v>
      </c>
      <c r="B73" s="1">
        <v>495744</v>
      </c>
      <c r="C73" s="1">
        <v>30434</v>
      </c>
      <c r="D73" s="1">
        <v>218149</v>
      </c>
      <c r="E73" s="1">
        <v>90225</v>
      </c>
      <c r="F73" s="1">
        <v>17385</v>
      </c>
      <c r="G73" s="1">
        <v>6298</v>
      </c>
      <c r="I73" s="1" t="s">
        <v>33</v>
      </c>
      <c r="J73" s="1">
        <v>133252</v>
      </c>
      <c r="M73" s="1" t="s">
        <v>33</v>
      </c>
    </row>
    <row r="74" spans="1:13" ht="16" x14ac:dyDescent="0.2">
      <c r="A74" s="7" t="s">
        <v>81</v>
      </c>
      <c r="B74" s="1">
        <v>442360</v>
      </c>
      <c r="C74" s="1">
        <v>46801</v>
      </c>
      <c r="D74" s="1">
        <v>169278</v>
      </c>
      <c r="E74" s="1">
        <v>29563</v>
      </c>
      <c r="F74" s="1">
        <v>28845</v>
      </c>
      <c r="G74" s="1">
        <v>25592</v>
      </c>
      <c r="H74" s="1">
        <f>SUM(C74:G74)</f>
        <v>300079</v>
      </c>
      <c r="I74" s="1" t="s">
        <v>33</v>
      </c>
      <c r="J74" s="1">
        <v>142281</v>
      </c>
      <c r="K74" s="1">
        <f>H74+J74</f>
        <v>442360</v>
      </c>
      <c r="L74" s="9">
        <f>J74/K74</f>
        <v>0.3216407450944932</v>
      </c>
      <c r="M74" s="1" t="s">
        <v>33</v>
      </c>
    </row>
    <row r="75" spans="1:13" ht="16" x14ac:dyDescent="0.2">
      <c r="A75" s="7" t="s">
        <v>82</v>
      </c>
      <c r="B75" s="1">
        <v>263391</v>
      </c>
      <c r="C75" s="1">
        <v>16160</v>
      </c>
      <c r="D75" s="1">
        <v>101157</v>
      </c>
      <c r="E75" s="1">
        <v>17868</v>
      </c>
      <c r="F75" s="1">
        <v>7720</v>
      </c>
      <c r="G75" s="1" t="s">
        <v>33</v>
      </c>
      <c r="I75" s="1" t="s">
        <v>33</v>
      </c>
      <c r="J75" s="1">
        <v>120486</v>
      </c>
      <c r="M75" s="1" t="s">
        <v>33</v>
      </c>
    </row>
    <row r="76" spans="1:13" ht="16" x14ac:dyDescent="0.2">
      <c r="A76" s="7" t="s">
        <v>83</v>
      </c>
      <c r="B76" s="1">
        <v>227614</v>
      </c>
      <c r="C76" s="1">
        <v>10695</v>
      </c>
      <c r="D76" s="1">
        <v>115085</v>
      </c>
      <c r="E76" s="1">
        <v>13065</v>
      </c>
      <c r="F76" s="1">
        <v>34611</v>
      </c>
      <c r="G76" s="1" t="s">
        <v>33</v>
      </c>
      <c r="I76" s="1" t="s">
        <v>33</v>
      </c>
      <c r="J76" s="1">
        <v>54159</v>
      </c>
      <c r="M76" s="1" t="s">
        <v>33</v>
      </c>
    </row>
    <row r="77" spans="1:13" ht="16" x14ac:dyDescent="0.2">
      <c r="A77" s="7" t="s">
        <v>46</v>
      </c>
      <c r="B77" s="1">
        <v>1191003</v>
      </c>
      <c r="C77" s="1">
        <v>64888</v>
      </c>
      <c r="D77" s="1">
        <v>441863</v>
      </c>
      <c r="E77" s="1">
        <v>54752</v>
      </c>
      <c r="F77" s="1">
        <v>21404</v>
      </c>
      <c r="G77" s="1" t="s">
        <v>33</v>
      </c>
      <c r="I77" s="1">
        <v>8200</v>
      </c>
      <c r="J77" s="1">
        <v>466452</v>
      </c>
      <c r="M77" s="1">
        <v>133443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3284335</v>
      </c>
      <c r="C79" s="1">
        <v>207259</v>
      </c>
      <c r="D79" s="1">
        <v>1515355</v>
      </c>
      <c r="E79" s="1">
        <v>273876</v>
      </c>
      <c r="F79" s="1">
        <v>166933</v>
      </c>
      <c r="G79" s="1">
        <v>45627</v>
      </c>
      <c r="I79" s="1">
        <v>5218</v>
      </c>
      <c r="J79" s="1">
        <v>1070066</v>
      </c>
      <c r="M79" s="1" t="s">
        <v>33</v>
      </c>
    </row>
    <row r="80" spans="1:13" ht="16" x14ac:dyDescent="0.2">
      <c r="A80" s="7" t="s">
        <v>85</v>
      </c>
      <c r="B80" s="1">
        <v>1278569</v>
      </c>
      <c r="C80" s="1">
        <v>84631</v>
      </c>
      <c r="D80" s="1">
        <v>544789</v>
      </c>
      <c r="E80" s="1">
        <v>175332</v>
      </c>
      <c r="F80" s="1">
        <v>94995</v>
      </c>
      <c r="G80" s="1">
        <v>20052</v>
      </c>
      <c r="I80" s="1">
        <v>5218</v>
      </c>
      <c r="J80" s="1">
        <v>353552</v>
      </c>
      <c r="M80" s="1" t="s">
        <v>33</v>
      </c>
    </row>
    <row r="81" spans="1:13" ht="32" x14ac:dyDescent="0.2">
      <c r="A81" s="7" t="s">
        <v>86</v>
      </c>
      <c r="B81" s="1">
        <v>998262</v>
      </c>
      <c r="C81" s="1">
        <v>53226</v>
      </c>
      <c r="D81" s="1">
        <v>395396</v>
      </c>
      <c r="E81" s="1">
        <v>93094</v>
      </c>
      <c r="F81" s="1">
        <v>61794</v>
      </c>
      <c r="G81" s="1">
        <v>9137</v>
      </c>
      <c r="I81" s="1" t="s">
        <v>33</v>
      </c>
      <c r="J81" s="1">
        <v>385614</v>
      </c>
      <c r="M81" s="1" t="s">
        <v>33</v>
      </c>
    </row>
    <row r="82" spans="1:13" ht="16" x14ac:dyDescent="0.2">
      <c r="A82" s="7" t="s">
        <v>87</v>
      </c>
      <c r="B82" s="1">
        <v>554980</v>
      </c>
      <c r="C82" s="1">
        <v>21377</v>
      </c>
      <c r="D82" s="1">
        <v>257171</v>
      </c>
      <c r="E82" s="1">
        <v>43076</v>
      </c>
      <c r="F82" s="1">
        <v>38101</v>
      </c>
      <c r="G82" s="1">
        <v>5088</v>
      </c>
      <c r="I82" s="1">
        <v>7762</v>
      </c>
      <c r="J82" s="1">
        <v>182404</v>
      </c>
      <c r="M82" s="1" t="s">
        <v>33</v>
      </c>
    </row>
    <row r="83" spans="1:13" ht="16" x14ac:dyDescent="0.2">
      <c r="A83" s="7" t="s">
        <v>88</v>
      </c>
      <c r="B83" s="1">
        <v>9159</v>
      </c>
      <c r="C83" s="1" t="s">
        <v>33</v>
      </c>
      <c r="D83" s="1" t="s">
        <v>33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9159</v>
      </c>
      <c r="M83" s="1" t="s">
        <v>33</v>
      </c>
    </row>
    <row r="84" spans="1:13" ht="16" x14ac:dyDescent="0.2">
      <c r="A84" s="7" t="s">
        <v>89</v>
      </c>
      <c r="B84" s="1">
        <v>129196</v>
      </c>
      <c r="C84" s="1">
        <v>7938</v>
      </c>
      <c r="D84" s="1">
        <v>37452</v>
      </c>
      <c r="E84" s="1">
        <v>1476</v>
      </c>
      <c r="F84" s="1" t="s">
        <v>33</v>
      </c>
      <c r="G84" s="1">
        <v>2594</v>
      </c>
      <c r="I84" s="1" t="s">
        <v>33</v>
      </c>
      <c r="J84" s="1">
        <v>79735</v>
      </c>
      <c r="M84" s="1" t="s">
        <v>33</v>
      </c>
    </row>
    <row r="85" spans="1:13" ht="16" x14ac:dyDescent="0.2">
      <c r="A85" s="7" t="s">
        <v>90</v>
      </c>
      <c r="B85" s="1">
        <v>18179</v>
      </c>
      <c r="C85" s="1" t="s">
        <v>33</v>
      </c>
      <c r="D85" s="1">
        <v>2351</v>
      </c>
      <c r="E85" s="1" t="s">
        <v>33</v>
      </c>
      <c r="F85" s="1">
        <v>6613</v>
      </c>
      <c r="G85" s="1" t="s">
        <v>33</v>
      </c>
      <c r="I85" s="1" t="s">
        <v>33</v>
      </c>
      <c r="J85" s="1">
        <v>9214</v>
      </c>
      <c r="M85" s="1" t="s">
        <v>33</v>
      </c>
    </row>
    <row r="86" spans="1:13" ht="32" x14ac:dyDescent="0.2">
      <c r="A86" s="7" t="s">
        <v>91</v>
      </c>
      <c r="B86" s="1">
        <v>136955</v>
      </c>
      <c r="C86" s="1">
        <v>10515</v>
      </c>
      <c r="D86" s="1">
        <v>72003</v>
      </c>
      <c r="E86" s="1">
        <v>27793</v>
      </c>
      <c r="F86" s="1">
        <v>6453</v>
      </c>
      <c r="G86" s="1" t="s">
        <v>33</v>
      </c>
      <c r="I86" s="1" t="s">
        <v>33</v>
      </c>
      <c r="J86" s="1">
        <v>20191</v>
      </c>
      <c r="M86" s="1" t="s">
        <v>33</v>
      </c>
    </row>
    <row r="87" spans="1:13" ht="16" x14ac:dyDescent="0.2">
      <c r="A87" s="7" t="s">
        <v>92</v>
      </c>
      <c r="B87" s="1">
        <v>163528</v>
      </c>
      <c r="C87" s="1" t="s">
        <v>33</v>
      </c>
      <c r="D87" s="1">
        <v>18104</v>
      </c>
      <c r="E87" s="1">
        <v>6993</v>
      </c>
      <c r="F87" s="1">
        <v>1811</v>
      </c>
      <c r="G87" s="1" t="s">
        <v>33</v>
      </c>
      <c r="I87" s="1">
        <v>2544</v>
      </c>
      <c r="J87" s="1">
        <v>134076</v>
      </c>
      <c r="M87" s="1" t="s">
        <v>33</v>
      </c>
    </row>
    <row r="88" spans="1:13" ht="16" x14ac:dyDescent="0.2">
      <c r="A88" s="7" t="s">
        <v>93</v>
      </c>
      <c r="B88" s="1">
        <v>45598</v>
      </c>
      <c r="C88" s="1" t="s">
        <v>33</v>
      </c>
      <c r="D88" s="1" t="s">
        <v>33</v>
      </c>
      <c r="E88" s="1" t="s">
        <v>33</v>
      </c>
      <c r="F88" s="1">
        <v>5299</v>
      </c>
      <c r="G88" s="1" t="s">
        <v>33</v>
      </c>
      <c r="I88" s="1" t="s">
        <v>33</v>
      </c>
      <c r="J88" s="1">
        <v>40299</v>
      </c>
      <c r="M88" s="1" t="s">
        <v>33</v>
      </c>
    </row>
    <row r="89" spans="1:13" ht="16" x14ac:dyDescent="0.2">
      <c r="A89" s="7" t="s">
        <v>94</v>
      </c>
      <c r="B89" s="1">
        <v>11618</v>
      </c>
      <c r="C89" s="1" t="s">
        <v>33</v>
      </c>
      <c r="D89" s="1" t="s">
        <v>33</v>
      </c>
      <c r="E89" s="1">
        <v>2989</v>
      </c>
      <c r="F89" s="1" t="s">
        <v>33</v>
      </c>
      <c r="G89" s="1" t="s">
        <v>33</v>
      </c>
      <c r="I89" s="1" t="s">
        <v>33</v>
      </c>
      <c r="J89" s="1">
        <v>8629</v>
      </c>
      <c r="M89" s="1" t="s">
        <v>33</v>
      </c>
    </row>
    <row r="90" spans="1:13" ht="16" x14ac:dyDescent="0.2">
      <c r="A90" s="7" t="s">
        <v>54</v>
      </c>
      <c r="B90" s="1">
        <v>321394</v>
      </c>
      <c r="C90" s="1">
        <v>9909</v>
      </c>
      <c r="D90" s="1">
        <v>33144</v>
      </c>
      <c r="E90" s="1">
        <v>43536</v>
      </c>
      <c r="F90" s="1">
        <v>17740</v>
      </c>
      <c r="G90" s="1" t="s">
        <v>33</v>
      </c>
      <c r="I90" s="1" t="s">
        <v>33</v>
      </c>
      <c r="J90" s="1">
        <v>217064</v>
      </c>
      <c r="M90" s="1" t="s">
        <v>33</v>
      </c>
    </row>
    <row r="91" spans="1:13" ht="16" x14ac:dyDescent="0.2">
      <c r="A91" s="7" t="s">
        <v>46</v>
      </c>
      <c r="B91" s="1">
        <v>421480</v>
      </c>
      <c r="C91" s="1">
        <v>11343</v>
      </c>
      <c r="D91" s="1">
        <v>125742</v>
      </c>
      <c r="E91" s="1" t="s">
        <v>33</v>
      </c>
      <c r="F91" s="1" t="s">
        <v>33</v>
      </c>
      <c r="G91" s="1" t="s">
        <v>33</v>
      </c>
      <c r="I91" s="1">
        <v>8200</v>
      </c>
      <c r="J91" s="1">
        <v>142752</v>
      </c>
      <c r="M91" s="1">
        <v>133443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7250</v>
      </c>
      <c r="C93" s="1">
        <v>7250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29338</v>
      </c>
      <c r="C94" s="1">
        <v>13102</v>
      </c>
      <c r="D94" s="1">
        <v>16236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15078</v>
      </c>
      <c r="C95" s="1" t="s">
        <v>33</v>
      </c>
      <c r="D95" s="1">
        <v>9725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5353</v>
      </c>
      <c r="M95" s="1" t="s">
        <v>33</v>
      </c>
    </row>
    <row r="96" spans="1:13" ht="16" x14ac:dyDescent="0.2">
      <c r="A96" s="7" t="s">
        <v>98</v>
      </c>
      <c r="B96" s="1">
        <v>16235</v>
      </c>
      <c r="C96" s="1" t="s">
        <v>33</v>
      </c>
      <c r="D96" s="1">
        <v>8156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8079</v>
      </c>
      <c r="M96" s="1" t="s">
        <v>33</v>
      </c>
    </row>
    <row r="97" spans="1:13" ht="16" x14ac:dyDescent="0.2">
      <c r="A97" s="7" t="s">
        <v>99</v>
      </c>
      <c r="B97" s="1">
        <v>4589873</v>
      </c>
      <c r="C97" s="1">
        <v>235311</v>
      </c>
      <c r="D97" s="1">
        <v>1738676</v>
      </c>
      <c r="E97" s="1">
        <v>372269</v>
      </c>
      <c r="F97" s="1">
        <v>218007</v>
      </c>
      <c r="G97" s="1">
        <v>45627</v>
      </c>
      <c r="I97" s="1">
        <v>15963</v>
      </c>
      <c r="J97" s="1">
        <v>1838640</v>
      </c>
      <c r="M97" s="1">
        <v>125381</v>
      </c>
    </row>
    <row r="98" spans="1:13" ht="16" x14ac:dyDescent="0.2">
      <c r="A98" s="7" t="s">
        <v>46</v>
      </c>
      <c r="B98" s="1">
        <v>14261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6199</v>
      </c>
      <c r="M98" s="1">
        <v>8062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2544903</v>
      </c>
      <c r="C100" s="1">
        <v>170281</v>
      </c>
      <c r="D100" s="1">
        <v>984447</v>
      </c>
      <c r="E100" s="1">
        <v>220408</v>
      </c>
      <c r="F100" s="1">
        <v>124365</v>
      </c>
      <c r="G100" s="1">
        <v>11386</v>
      </c>
      <c r="I100" s="1">
        <v>5218</v>
      </c>
      <c r="J100" s="1">
        <v>1023393</v>
      </c>
      <c r="M100" s="1">
        <v>5404</v>
      </c>
    </row>
    <row r="101" spans="1:13" ht="16" x14ac:dyDescent="0.2">
      <c r="A101" s="7" t="s">
        <v>101</v>
      </c>
      <c r="B101" s="1">
        <v>1075620</v>
      </c>
      <c r="C101" s="1">
        <v>45385</v>
      </c>
      <c r="D101" s="1">
        <v>351023</v>
      </c>
      <c r="E101" s="1">
        <v>106285</v>
      </c>
      <c r="F101" s="1">
        <v>70331</v>
      </c>
      <c r="G101" s="1">
        <v>34240</v>
      </c>
      <c r="I101" s="1">
        <v>2544</v>
      </c>
      <c r="J101" s="1">
        <v>465811</v>
      </c>
      <c r="M101" s="1" t="s">
        <v>33</v>
      </c>
    </row>
    <row r="102" spans="1:13" ht="16" x14ac:dyDescent="0.2">
      <c r="A102" s="7" t="s">
        <v>102</v>
      </c>
      <c r="B102" s="1">
        <v>173209</v>
      </c>
      <c r="C102" s="1">
        <v>3704</v>
      </c>
      <c r="D102" s="1">
        <v>67129</v>
      </c>
      <c r="E102" s="1">
        <v>10118</v>
      </c>
      <c r="F102" s="1" t="s">
        <v>33</v>
      </c>
      <c r="G102" s="1" t="s">
        <v>33</v>
      </c>
      <c r="I102" s="1" t="s">
        <v>33</v>
      </c>
      <c r="J102" s="1">
        <v>92258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870146</v>
      </c>
      <c r="C104" s="1">
        <v>36293</v>
      </c>
      <c r="D104" s="1">
        <v>362037</v>
      </c>
      <c r="E104" s="1">
        <v>35457</v>
      </c>
      <c r="F104" s="1">
        <v>23311</v>
      </c>
      <c r="G104" s="1" t="s">
        <v>33</v>
      </c>
      <c r="I104" s="1">
        <v>8200</v>
      </c>
      <c r="J104" s="1">
        <v>276808</v>
      </c>
      <c r="M104" s="1">
        <v>128039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2896982</v>
      </c>
      <c r="C106" s="1">
        <v>179307</v>
      </c>
      <c r="D106" s="1">
        <v>1093918</v>
      </c>
      <c r="E106" s="1">
        <v>302976</v>
      </c>
      <c r="F106" s="1">
        <v>161385</v>
      </c>
      <c r="G106" s="1">
        <v>23333</v>
      </c>
      <c r="I106" s="1">
        <v>7762</v>
      </c>
      <c r="J106" s="1">
        <v>1122897</v>
      </c>
      <c r="M106" s="1">
        <v>5404</v>
      </c>
    </row>
    <row r="107" spans="1:13" ht="16" x14ac:dyDescent="0.2">
      <c r="A107" s="7" t="s">
        <v>101</v>
      </c>
      <c r="B107" s="1">
        <v>718563</v>
      </c>
      <c r="C107" s="1">
        <v>36440</v>
      </c>
      <c r="D107" s="1">
        <v>271241</v>
      </c>
      <c r="E107" s="1">
        <v>33836</v>
      </c>
      <c r="F107" s="1">
        <v>37827</v>
      </c>
      <c r="G107" s="1">
        <v>22294</v>
      </c>
      <c r="I107" s="1" t="s">
        <v>33</v>
      </c>
      <c r="J107" s="1">
        <v>316925</v>
      </c>
      <c r="M107" s="1" t="s">
        <v>33</v>
      </c>
    </row>
    <row r="108" spans="1:13" ht="16" x14ac:dyDescent="0.2">
      <c r="A108" s="7" t="s">
        <v>102</v>
      </c>
      <c r="B108" s="1">
        <v>141102</v>
      </c>
      <c r="C108" s="1" t="s">
        <v>33</v>
      </c>
      <c r="D108" s="1">
        <v>35634</v>
      </c>
      <c r="E108" s="1" t="s">
        <v>33</v>
      </c>
      <c r="F108" s="1" t="s">
        <v>33</v>
      </c>
      <c r="G108" s="1" t="s">
        <v>33</v>
      </c>
      <c r="I108" s="1" t="s">
        <v>33</v>
      </c>
      <c r="J108" s="1">
        <v>105468</v>
      </c>
      <c r="M108" s="1" t="s">
        <v>33</v>
      </c>
    </row>
    <row r="109" spans="1:13" ht="16" x14ac:dyDescent="0.2">
      <c r="A109" s="7" t="s">
        <v>103</v>
      </c>
      <c r="B109" s="1">
        <v>23380</v>
      </c>
      <c r="C109" s="1" t="s">
        <v>33</v>
      </c>
      <c r="D109" s="1">
        <v>1806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21574</v>
      </c>
      <c r="M109" s="1" t="s">
        <v>33</v>
      </c>
    </row>
    <row r="110" spans="1:13" ht="16" x14ac:dyDescent="0.2">
      <c r="A110" s="7" t="s">
        <v>46</v>
      </c>
      <c r="B110" s="1">
        <v>883852</v>
      </c>
      <c r="C110" s="1">
        <v>39916</v>
      </c>
      <c r="D110" s="1">
        <v>362037</v>
      </c>
      <c r="E110" s="1">
        <v>35457</v>
      </c>
      <c r="F110" s="1">
        <v>18795</v>
      </c>
      <c r="G110" s="1" t="s">
        <v>33</v>
      </c>
      <c r="I110" s="1">
        <v>8200</v>
      </c>
      <c r="J110" s="1">
        <v>291407</v>
      </c>
      <c r="M110" s="1">
        <v>128039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2095017</v>
      </c>
      <c r="C112" s="1">
        <v>135825</v>
      </c>
      <c r="D112" s="1">
        <v>799382</v>
      </c>
      <c r="E112" s="1">
        <v>165550</v>
      </c>
      <c r="F112" s="1">
        <v>112744</v>
      </c>
      <c r="G112" s="1">
        <v>31873</v>
      </c>
      <c r="I112" s="1">
        <v>5218</v>
      </c>
      <c r="J112" s="1">
        <v>839022</v>
      </c>
      <c r="M112" s="1">
        <v>5404</v>
      </c>
    </row>
    <row r="113" spans="1:13" ht="16" x14ac:dyDescent="0.2">
      <c r="A113" s="7" t="s">
        <v>101</v>
      </c>
      <c r="B113" s="1">
        <v>1409062</v>
      </c>
      <c r="C113" s="1">
        <v>62769</v>
      </c>
      <c r="D113" s="1">
        <v>489173</v>
      </c>
      <c r="E113" s="1">
        <v>161681</v>
      </c>
      <c r="F113" s="1">
        <v>73487</v>
      </c>
      <c r="G113" s="1">
        <v>10456</v>
      </c>
      <c r="I113" s="1" t="s">
        <v>33</v>
      </c>
      <c r="J113" s="1">
        <v>611496</v>
      </c>
      <c r="M113" s="1" t="s">
        <v>33</v>
      </c>
    </row>
    <row r="114" spans="1:13" ht="16" x14ac:dyDescent="0.2">
      <c r="A114" s="7" t="s">
        <v>102</v>
      </c>
      <c r="B114" s="1">
        <v>282942</v>
      </c>
      <c r="C114" s="1">
        <v>17154</v>
      </c>
      <c r="D114" s="1">
        <v>107431</v>
      </c>
      <c r="E114" s="1">
        <v>9581</v>
      </c>
      <c r="F114" s="1">
        <v>12981</v>
      </c>
      <c r="G114" s="1">
        <v>3298</v>
      </c>
      <c r="I114" s="1">
        <v>2544</v>
      </c>
      <c r="J114" s="1">
        <v>129954</v>
      </c>
      <c r="M114" s="1" t="s">
        <v>33</v>
      </c>
    </row>
    <row r="115" spans="1:13" ht="16" x14ac:dyDescent="0.2">
      <c r="A115" s="7" t="s">
        <v>103</v>
      </c>
      <c r="B115" s="1">
        <v>7604</v>
      </c>
      <c r="C115" s="1" t="s">
        <v>33</v>
      </c>
      <c r="D115" s="1">
        <v>6613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991</v>
      </c>
      <c r="M115" s="1" t="s">
        <v>33</v>
      </c>
    </row>
    <row r="116" spans="1:13" ht="16" x14ac:dyDescent="0.2">
      <c r="A116" s="7" t="s">
        <v>46</v>
      </c>
      <c r="B116" s="1">
        <v>869252</v>
      </c>
      <c r="C116" s="1">
        <v>39916</v>
      </c>
      <c r="D116" s="1">
        <v>362037</v>
      </c>
      <c r="E116" s="1">
        <v>35457</v>
      </c>
      <c r="F116" s="1">
        <v>18795</v>
      </c>
      <c r="G116" s="1" t="s">
        <v>33</v>
      </c>
      <c r="I116" s="1">
        <v>8200</v>
      </c>
      <c r="J116" s="1">
        <v>276808</v>
      </c>
      <c r="M116" s="1">
        <v>128039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2694645</v>
      </c>
      <c r="C118" s="1">
        <v>166338</v>
      </c>
      <c r="D118" s="1">
        <v>1199184</v>
      </c>
      <c r="E118" s="1">
        <v>217614</v>
      </c>
      <c r="F118" s="1">
        <v>168455</v>
      </c>
      <c r="G118" s="1">
        <v>42382</v>
      </c>
      <c r="I118" s="1" t="s">
        <v>33</v>
      </c>
      <c r="J118" s="1">
        <v>895269</v>
      </c>
      <c r="M118" s="1">
        <v>5404</v>
      </c>
    </row>
    <row r="119" spans="1:13" ht="16" x14ac:dyDescent="0.2">
      <c r="A119" s="7" t="s">
        <v>101</v>
      </c>
      <c r="B119" s="1">
        <v>867059</v>
      </c>
      <c r="C119" s="1">
        <v>41220</v>
      </c>
      <c r="D119" s="1">
        <v>181724</v>
      </c>
      <c r="E119" s="1">
        <v>113134</v>
      </c>
      <c r="F119" s="1">
        <v>28231</v>
      </c>
      <c r="G119" s="1">
        <v>3245</v>
      </c>
      <c r="I119" s="1">
        <v>7762</v>
      </c>
      <c r="J119" s="1">
        <v>491742</v>
      </c>
      <c r="M119" s="1" t="s">
        <v>33</v>
      </c>
    </row>
    <row r="120" spans="1:13" ht="16" x14ac:dyDescent="0.2">
      <c r="A120" s="7" t="s">
        <v>102</v>
      </c>
      <c r="B120" s="1">
        <v>203335</v>
      </c>
      <c r="C120" s="1">
        <v>8188</v>
      </c>
      <c r="D120" s="1">
        <v>21691</v>
      </c>
      <c r="E120" s="1">
        <v>3623</v>
      </c>
      <c r="F120" s="1">
        <v>2526</v>
      </c>
      <c r="G120" s="1" t="s">
        <v>33</v>
      </c>
      <c r="I120" s="1" t="s">
        <v>33</v>
      </c>
      <c r="J120" s="1">
        <v>167307</v>
      </c>
      <c r="M120" s="1" t="s">
        <v>33</v>
      </c>
    </row>
    <row r="121" spans="1:13" ht="16" x14ac:dyDescent="0.2">
      <c r="A121" s="7" t="s">
        <v>103</v>
      </c>
      <c r="B121" s="1">
        <v>27145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27145</v>
      </c>
      <c r="M121" s="1" t="s">
        <v>33</v>
      </c>
    </row>
    <row r="122" spans="1:13" ht="16" x14ac:dyDescent="0.2">
      <c r="A122" s="7" t="s">
        <v>46</v>
      </c>
      <c r="B122" s="1">
        <v>871693</v>
      </c>
      <c r="C122" s="1">
        <v>39916</v>
      </c>
      <c r="D122" s="1">
        <v>362037</v>
      </c>
      <c r="E122" s="1">
        <v>37898</v>
      </c>
      <c r="F122" s="1">
        <v>18795</v>
      </c>
      <c r="G122" s="1" t="s">
        <v>33</v>
      </c>
      <c r="I122" s="1">
        <v>8200</v>
      </c>
      <c r="J122" s="1">
        <v>276808</v>
      </c>
      <c r="M122" s="1">
        <v>128039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3373834</v>
      </c>
      <c r="C124" s="1">
        <v>200993</v>
      </c>
      <c r="D124" s="1">
        <v>1345876</v>
      </c>
      <c r="E124" s="1">
        <v>285622</v>
      </c>
      <c r="F124" s="1">
        <v>186339</v>
      </c>
      <c r="G124" s="1">
        <v>45627</v>
      </c>
      <c r="I124" s="1">
        <v>2544</v>
      </c>
      <c r="J124" s="1">
        <v>1301430</v>
      </c>
      <c r="M124" s="1">
        <v>5404</v>
      </c>
    </row>
    <row r="125" spans="1:13" ht="16" x14ac:dyDescent="0.2">
      <c r="A125" s="7" t="s">
        <v>101</v>
      </c>
      <c r="B125" s="1">
        <v>370754</v>
      </c>
      <c r="C125" s="1">
        <v>14754</v>
      </c>
      <c r="D125" s="1">
        <v>55601</v>
      </c>
      <c r="E125" s="1">
        <v>51190</v>
      </c>
      <c r="F125" s="1">
        <v>12873</v>
      </c>
      <c r="G125" s="1" t="s">
        <v>33</v>
      </c>
      <c r="I125" s="1">
        <v>5218</v>
      </c>
      <c r="J125" s="1">
        <v>231117</v>
      </c>
      <c r="M125" s="1" t="s">
        <v>33</v>
      </c>
    </row>
    <row r="126" spans="1:13" ht="16" x14ac:dyDescent="0.2">
      <c r="A126" s="7" t="s">
        <v>102</v>
      </c>
      <c r="B126" s="1">
        <v>34254</v>
      </c>
      <c r="C126" s="1" t="s">
        <v>33</v>
      </c>
      <c r="D126" s="1">
        <v>1122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33132</v>
      </c>
      <c r="M126" s="1" t="s">
        <v>33</v>
      </c>
    </row>
    <row r="127" spans="1:13" ht="16" x14ac:dyDescent="0.2">
      <c r="A127" s="7" t="s">
        <v>103</v>
      </c>
      <c r="B127" s="1">
        <v>4360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4360</v>
      </c>
      <c r="M127" s="1" t="s">
        <v>33</v>
      </c>
    </row>
    <row r="128" spans="1:13" ht="16" x14ac:dyDescent="0.2">
      <c r="A128" s="7" t="s">
        <v>46</v>
      </c>
      <c r="B128" s="1">
        <v>880676</v>
      </c>
      <c r="C128" s="1">
        <v>39916</v>
      </c>
      <c r="D128" s="1">
        <v>362037</v>
      </c>
      <c r="E128" s="1">
        <v>35457</v>
      </c>
      <c r="F128" s="1">
        <v>18795</v>
      </c>
      <c r="G128" s="1" t="s">
        <v>33</v>
      </c>
      <c r="I128" s="1">
        <v>8200</v>
      </c>
      <c r="J128" s="1">
        <v>288231</v>
      </c>
      <c r="M128" s="1">
        <v>128039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3522711</v>
      </c>
      <c r="C130" s="1">
        <v>209940</v>
      </c>
      <c r="D130" s="1">
        <v>1306226</v>
      </c>
      <c r="E130" s="1">
        <v>329843</v>
      </c>
      <c r="F130" s="1">
        <v>181740</v>
      </c>
      <c r="G130" s="1">
        <v>45627</v>
      </c>
      <c r="I130" s="1">
        <v>7762</v>
      </c>
      <c r="J130" s="1">
        <v>1436169</v>
      </c>
      <c r="M130" s="1">
        <v>5404</v>
      </c>
    </row>
    <row r="131" spans="1:13" ht="16" x14ac:dyDescent="0.2">
      <c r="A131" s="7" t="s">
        <v>101</v>
      </c>
      <c r="B131" s="1">
        <v>265388</v>
      </c>
      <c r="C131" s="1">
        <v>9430</v>
      </c>
      <c r="D131" s="1">
        <v>96374</v>
      </c>
      <c r="E131" s="1">
        <v>6969</v>
      </c>
      <c r="F131" s="1">
        <v>17471</v>
      </c>
      <c r="G131" s="1" t="s">
        <v>33</v>
      </c>
      <c r="I131" s="1" t="s">
        <v>33</v>
      </c>
      <c r="J131" s="1">
        <v>135144</v>
      </c>
      <c r="M131" s="1" t="s">
        <v>33</v>
      </c>
    </row>
    <row r="132" spans="1:13" ht="16" x14ac:dyDescent="0.2">
      <c r="A132" s="7" t="s">
        <v>102</v>
      </c>
      <c r="B132" s="1">
        <v>7435</v>
      </c>
      <c r="C132" s="1" t="s">
        <v>33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7435</v>
      </c>
      <c r="M132" s="1" t="s">
        <v>33</v>
      </c>
    </row>
    <row r="133" spans="1:13" ht="16" x14ac:dyDescent="0.2">
      <c r="A133" s="7" t="s">
        <v>103</v>
      </c>
      <c r="B133" s="1">
        <v>2715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2715</v>
      </c>
      <c r="M133" s="1" t="s">
        <v>33</v>
      </c>
    </row>
    <row r="134" spans="1:13" ht="16" x14ac:dyDescent="0.2">
      <c r="A134" s="7" t="s">
        <v>46</v>
      </c>
      <c r="B134" s="1">
        <v>865629</v>
      </c>
      <c r="C134" s="1">
        <v>36293</v>
      </c>
      <c r="D134" s="1">
        <v>362037</v>
      </c>
      <c r="E134" s="1">
        <v>35457</v>
      </c>
      <c r="F134" s="1">
        <v>18795</v>
      </c>
      <c r="G134" s="1" t="s">
        <v>33</v>
      </c>
      <c r="I134" s="1">
        <v>8200</v>
      </c>
      <c r="J134" s="1">
        <v>276808</v>
      </c>
      <c r="M134" s="1">
        <v>128039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132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864638</v>
      </c>
      <c r="C9" s="1">
        <v>66182</v>
      </c>
      <c r="D9" s="1">
        <v>315961</v>
      </c>
      <c r="E9" s="1">
        <v>56561</v>
      </c>
      <c r="F9" s="1">
        <v>73210</v>
      </c>
      <c r="G9" s="1">
        <v>17919</v>
      </c>
      <c r="H9" s="1">
        <f>SUM(C9:G9)</f>
        <v>529833</v>
      </c>
      <c r="I9" s="1">
        <v>4624</v>
      </c>
      <c r="J9" s="1">
        <v>314853</v>
      </c>
      <c r="K9" s="1">
        <f>H9+J9</f>
        <v>844686</v>
      </c>
      <c r="L9" s="9">
        <f>J9/K9</f>
        <v>0.37274561197888922</v>
      </c>
      <c r="M9" s="1">
        <v>15328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46477</v>
      </c>
      <c r="C11" s="1">
        <v>5859</v>
      </c>
      <c r="D11" s="1">
        <v>28773</v>
      </c>
      <c r="E11" s="1">
        <v>3975</v>
      </c>
      <c r="F11" s="1">
        <v>2876</v>
      </c>
      <c r="G11" s="1">
        <v>3062</v>
      </c>
      <c r="I11" s="1" t="s">
        <v>33</v>
      </c>
      <c r="J11" s="1">
        <v>1933</v>
      </c>
      <c r="M11" s="1" t="s">
        <v>33</v>
      </c>
    </row>
    <row r="12" spans="1:13" ht="16" x14ac:dyDescent="0.2">
      <c r="A12" s="7" t="s">
        <v>36</v>
      </c>
      <c r="B12" s="1">
        <v>250180</v>
      </c>
      <c r="C12" s="1">
        <v>17963</v>
      </c>
      <c r="D12" s="1">
        <v>139800</v>
      </c>
      <c r="E12" s="1">
        <v>16093</v>
      </c>
      <c r="F12" s="1">
        <v>13556</v>
      </c>
      <c r="G12" s="1">
        <v>5197</v>
      </c>
      <c r="I12" s="1">
        <v>2728</v>
      </c>
      <c r="J12" s="1">
        <v>45649</v>
      </c>
      <c r="M12" s="1">
        <v>9194</v>
      </c>
    </row>
    <row r="13" spans="1:13" ht="16" x14ac:dyDescent="0.2">
      <c r="A13" s="7" t="s">
        <v>37</v>
      </c>
      <c r="B13" s="1">
        <v>206092</v>
      </c>
      <c r="C13" s="1">
        <v>21347</v>
      </c>
      <c r="D13" s="1">
        <v>79697</v>
      </c>
      <c r="E13" s="1">
        <v>25152</v>
      </c>
      <c r="F13" s="1">
        <v>25152</v>
      </c>
      <c r="G13" s="1" t="s">
        <v>33</v>
      </c>
      <c r="I13" s="1">
        <v>1895</v>
      </c>
      <c r="J13" s="1">
        <v>47820</v>
      </c>
      <c r="M13" s="1">
        <v>5029</v>
      </c>
    </row>
    <row r="14" spans="1:13" ht="16" x14ac:dyDescent="0.2">
      <c r="A14" s="7" t="s">
        <v>38</v>
      </c>
      <c r="B14" s="1">
        <v>143090</v>
      </c>
      <c r="C14" s="1">
        <v>19211</v>
      </c>
      <c r="D14" s="1">
        <v>50568</v>
      </c>
      <c r="E14" s="1">
        <v>8431</v>
      </c>
      <c r="F14" s="1">
        <v>8879</v>
      </c>
      <c r="G14" s="1">
        <v>2782</v>
      </c>
      <c r="I14" s="1" t="s">
        <v>33</v>
      </c>
      <c r="J14" s="1">
        <v>53220</v>
      </c>
      <c r="M14" s="1" t="s">
        <v>33</v>
      </c>
    </row>
    <row r="15" spans="1:13" ht="16" x14ac:dyDescent="0.2">
      <c r="A15" s="7" t="s">
        <v>39</v>
      </c>
      <c r="B15" s="1">
        <v>218798</v>
      </c>
      <c r="C15" s="1">
        <v>1802</v>
      </c>
      <c r="D15" s="1">
        <v>17123</v>
      </c>
      <c r="E15" s="1">
        <v>2911</v>
      </c>
      <c r="F15" s="1">
        <v>22748</v>
      </c>
      <c r="G15" s="1">
        <v>6878</v>
      </c>
      <c r="I15" s="1" t="s">
        <v>33</v>
      </c>
      <c r="J15" s="1">
        <v>166232</v>
      </c>
      <c r="M15" s="1">
        <v>1105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434076</v>
      </c>
      <c r="C17" s="1">
        <v>42307</v>
      </c>
      <c r="D17" s="1">
        <v>175747</v>
      </c>
      <c r="E17" s="1">
        <v>29317</v>
      </c>
      <c r="F17" s="1">
        <v>47739</v>
      </c>
      <c r="G17" s="1">
        <v>4936</v>
      </c>
      <c r="I17" s="1" t="s">
        <v>33</v>
      </c>
      <c r="J17" s="1">
        <v>132464</v>
      </c>
      <c r="M17" s="1">
        <v>1566</v>
      </c>
    </row>
    <row r="18" spans="1:13" ht="16" x14ac:dyDescent="0.2">
      <c r="A18" s="7" t="s">
        <v>41</v>
      </c>
      <c r="B18" s="1">
        <v>430562</v>
      </c>
      <c r="C18" s="1">
        <v>23876</v>
      </c>
      <c r="D18" s="1">
        <v>140214</v>
      </c>
      <c r="E18" s="1">
        <v>27244</v>
      </c>
      <c r="F18" s="1">
        <v>25471</v>
      </c>
      <c r="G18" s="1">
        <v>12983</v>
      </c>
      <c r="I18" s="1">
        <v>4624</v>
      </c>
      <c r="J18" s="1">
        <v>182389</v>
      </c>
      <c r="M18" s="1">
        <v>13762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427336</v>
      </c>
      <c r="C20" s="1">
        <v>41175</v>
      </c>
      <c r="D20" s="1">
        <v>175370</v>
      </c>
      <c r="E20" s="1">
        <v>26205</v>
      </c>
      <c r="F20" s="1">
        <v>45620</v>
      </c>
      <c r="G20" s="1">
        <v>4936</v>
      </c>
      <c r="I20" s="1" t="s">
        <v>33</v>
      </c>
      <c r="J20" s="1">
        <v>132464</v>
      </c>
      <c r="M20" s="1">
        <v>1566</v>
      </c>
    </row>
    <row r="21" spans="1:13" ht="16" x14ac:dyDescent="0.2">
      <c r="A21" s="7" t="s">
        <v>43</v>
      </c>
      <c r="B21" s="1">
        <v>405605</v>
      </c>
      <c r="C21" s="1">
        <v>23876</v>
      </c>
      <c r="D21" s="1">
        <v>123848</v>
      </c>
      <c r="E21" s="1">
        <v>27244</v>
      </c>
      <c r="F21" s="1">
        <v>25471</v>
      </c>
      <c r="G21" s="1">
        <v>12983</v>
      </c>
      <c r="I21" s="1">
        <v>4624</v>
      </c>
      <c r="J21" s="1">
        <v>173799</v>
      </c>
      <c r="M21" s="1">
        <v>13762</v>
      </c>
    </row>
    <row r="22" spans="1:13" ht="16" x14ac:dyDescent="0.2">
      <c r="A22" s="7" t="s">
        <v>44</v>
      </c>
      <c r="B22" s="1">
        <v>8828</v>
      </c>
      <c r="C22" s="1">
        <v>1131</v>
      </c>
      <c r="D22" s="1">
        <v>4585</v>
      </c>
      <c r="E22" s="1">
        <v>3112</v>
      </c>
      <c r="F22" s="1" t="s">
        <v>33</v>
      </c>
      <c r="G22" s="1" t="s">
        <v>33</v>
      </c>
      <c r="I22" s="1" t="s">
        <v>33</v>
      </c>
      <c r="J22" s="1" t="s">
        <v>33</v>
      </c>
      <c r="M22" s="1" t="s">
        <v>33</v>
      </c>
    </row>
    <row r="23" spans="1:13" ht="16" x14ac:dyDescent="0.2">
      <c r="A23" s="7" t="s">
        <v>45</v>
      </c>
      <c r="B23" s="1">
        <v>16365</v>
      </c>
      <c r="C23" s="1" t="s">
        <v>33</v>
      </c>
      <c r="D23" s="1">
        <v>11601</v>
      </c>
      <c r="E23" s="1" t="s">
        <v>33</v>
      </c>
      <c r="F23" s="1" t="s">
        <v>33</v>
      </c>
      <c r="G23" s="1" t="s">
        <v>33</v>
      </c>
      <c r="I23" s="1" t="s">
        <v>33</v>
      </c>
      <c r="J23" s="1">
        <v>4765</v>
      </c>
      <c r="M23" s="1" t="s">
        <v>33</v>
      </c>
    </row>
    <row r="24" spans="1:13" ht="16" x14ac:dyDescent="0.2">
      <c r="A24" s="7" t="s">
        <v>46</v>
      </c>
      <c r="B24" s="1">
        <v>6504</v>
      </c>
      <c r="C24" s="1" t="s">
        <v>33</v>
      </c>
      <c r="D24" s="1">
        <v>558</v>
      </c>
      <c r="E24" s="1" t="s">
        <v>33</v>
      </c>
      <c r="F24" s="1">
        <v>2120</v>
      </c>
      <c r="G24" s="1" t="s">
        <v>33</v>
      </c>
      <c r="I24" s="1" t="s">
        <v>33</v>
      </c>
      <c r="J24" s="1">
        <v>3826</v>
      </c>
      <c r="M24" s="1" t="s">
        <v>33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6634</v>
      </c>
      <c r="C26" s="1" t="s">
        <v>33</v>
      </c>
      <c r="D26" s="1">
        <v>3504</v>
      </c>
      <c r="E26" s="1">
        <v>1003</v>
      </c>
      <c r="F26" s="1">
        <v>535</v>
      </c>
      <c r="G26" s="1" t="s">
        <v>33</v>
      </c>
      <c r="I26" s="1" t="s">
        <v>33</v>
      </c>
      <c r="J26" s="1">
        <v>1591</v>
      </c>
      <c r="M26" s="1" t="s">
        <v>33</v>
      </c>
    </row>
    <row r="27" spans="1:13" ht="16" x14ac:dyDescent="0.2">
      <c r="A27" s="7" t="s">
        <v>48</v>
      </c>
      <c r="B27" s="1">
        <v>772042</v>
      </c>
      <c r="C27" s="1">
        <v>60324</v>
      </c>
      <c r="D27" s="1">
        <v>271586</v>
      </c>
      <c r="E27" s="1">
        <v>50782</v>
      </c>
      <c r="F27" s="1">
        <v>64035</v>
      </c>
      <c r="G27" s="1">
        <v>17919</v>
      </c>
      <c r="I27" s="1">
        <v>3828</v>
      </c>
      <c r="J27" s="1">
        <v>288240</v>
      </c>
      <c r="M27" s="1">
        <v>15328</v>
      </c>
    </row>
    <row r="28" spans="1:13" ht="16" x14ac:dyDescent="0.2">
      <c r="A28" s="7" t="s">
        <v>49</v>
      </c>
      <c r="B28" s="1">
        <v>50280</v>
      </c>
      <c r="C28" s="1">
        <v>3867</v>
      </c>
      <c r="D28" s="1">
        <v>31515</v>
      </c>
      <c r="E28" s="1">
        <v>4776</v>
      </c>
      <c r="F28" s="1" t="s">
        <v>33</v>
      </c>
      <c r="G28" s="1" t="s">
        <v>33</v>
      </c>
      <c r="I28" s="1" t="s">
        <v>33</v>
      </c>
      <c r="J28" s="1">
        <v>10122</v>
      </c>
      <c r="M28" s="1" t="s">
        <v>33</v>
      </c>
    </row>
    <row r="29" spans="1:13" ht="16" x14ac:dyDescent="0.2">
      <c r="A29" s="7" t="s">
        <v>50</v>
      </c>
      <c r="B29" s="1">
        <v>9467</v>
      </c>
      <c r="C29" s="1">
        <v>429</v>
      </c>
      <c r="D29" s="1">
        <v>1938</v>
      </c>
      <c r="E29" s="1" t="s">
        <v>33</v>
      </c>
      <c r="F29" s="1">
        <v>1821</v>
      </c>
      <c r="G29" s="1" t="s">
        <v>33</v>
      </c>
      <c r="I29" s="1" t="s">
        <v>33</v>
      </c>
      <c r="J29" s="1">
        <v>5279</v>
      </c>
      <c r="M29" s="1" t="s">
        <v>33</v>
      </c>
    </row>
    <row r="30" spans="1:13" ht="16" x14ac:dyDescent="0.2">
      <c r="A30" s="7" t="s">
        <v>51</v>
      </c>
      <c r="B30" s="1">
        <v>15900</v>
      </c>
      <c r="C30" s="1">
        <v>867</v>
      </c>
      <c r="D30" s="1">
        <v>7419</v>
      </c>
      <c r="E30" s="1" t="s">
        <v>33</v>
      </c>
      <c r="F30" s="1">
        <v>6819</v>
      </c>
      <c r="G30" s="1" t="s">
        <v>33</v>
      </c>
      <c r="I30" s="1">
        <v>795</v>
      </c>
      <c r="J30" s="1" t="s">
        <v>33</v>
      </c>
      <c r="M30" s="1" t="s">
        <v>33</v>
      </c>
    </row>
    <row r="31" spans="1:13" ht="16" x14ac:dyDescent="0.2">
      <c r="A31" s="7" t="s">
        <v>46</v>
      </c>
      <c r="B31" s="1">
        <v>10315</v>
      </c>
      <c r="C31" s="1">
        <v>695</v>
      </c>
      <c r="D31" s="1" t="s">
        <v>33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9620</v>
      </c>
      <c r="M31" s="1" t="s">
        <v>33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56913</v>
      </c>
      <c r="C33" s="1">
        <v>3867</v>
      </c>
      <c r="D33" s="1">
        <v>35019</v>
      </c>
      <c r="E33" s="1">
        <v>5779</v>
      </c>
      <c r="F33" s="1">
        <v>535</v>
      </c>
      <c r="G33" s="1" t="s">
        <v>33</v>
      </c>
      <c r="I33" s="1" t="s">
        <v>33</v>
      </c>
      <c r="J33" s="1">
        <v>11713</v>
      </c>
      <c r="M33" s="1" t="s">
        <v>33</v>
      </c>
    </row>
    <row r="34" spans="1:13" ht="16" x14ac:dyDescent="0.2">
      <c r="A34" s="7" t="s">
        <v>53</v>
      </c>
      <c r="B34" s="1">
        <v>757766</v>
      </c>
      <c r="C34" s="1">
        <v>60324</v>
      </c>
      <c r="D34" s="1">
        <v>260498</v>
      </c>
      <c r="E34" s="1">
        <v>50782</v>
      </c>
      <c r="F34" s="1">
        <v>61915</v>
      </c>
      <c r="G34" s="1">
        <v>17919</v>
      </c>
      <c r="I34" s="1">
        <v>3828</v>
      </c>
      <c r="J34" s="1">
        <v>287171</v>
      </c>
      <c r="M34" s="1">
        <v>15328</v>
      </c>
    </row>
    <row r="35" spans="1:13" ht="16" x14ac:dyDescent="0.2">
      <c r="A35" s="7" t="s">
        <v>54</v>
      </c>
      <c r="B35" s="1">
        <v>35897</v>
      </c>
      <c r="C35" s="1">
        <v>1296</v>
      </c>
      <c r="D35" s="1">
        <v>19887</v>
      </c>
      <c r="E35" s="1" t="s">
        <v>33</v>
      </c>
      <c r="F35" s="1">
        <v>8640</v>
      </c>
      <c r="G35" s="1" t="s">
        <v>33</v>
      </c>
      <c r="I35" s="1">
        <v>795</v>
      </c>
      <c r="J35" s="1">
        <v>5279</v>
      </c>
      <c r="M35" s="1" t="s">
        <v>33</v>
      </c>
    </row>
    <row r="36" spans="1:13" ht="16" x14ac:dyDescent="0.2">
      <c r="A36" s="7" t="s">
        <v>46</v>
      </c>
      <c r="B36" s="1">
        <v>14062</v>
      </c>
      <c r="C36" s="1">
        <v>695</v>
      </c>
      <c r="D36" s="1">
        <v>558</v>
      </c>
      <c r="E36" s="1" t="s">
        <v>33</v>
      </c>
      <c r="F36" s="1">
        <v>2120</v>
      </c>
      <c r="G36" s="1" t="s">
        <v>33</v>
      </c>
      <c r="I36" s="1" t="s">
        <v>33</v>
      </c>
      <c r="J36" s="1">
        <v>10690</v>
      </c>
      <c r="M36" s="1" t="s">
        <v>33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24667</v>
      </c>
      <c r="C38" s="1" t="s">
        <v>33</v>
      </c>
      <c r="D38" s="1">
        <v>4484</v>
      </c>
      <c r="E38" s="1">
        <v>1686</v>
      </c>
      <c r="F38" s="1">
        <v>3261</v>
      </c>
      <c r="G38" s="1">
        <v>3062</v>
      </c>
      <c r="H38" s="1">
        <f>SUM(C38:G38)</f>
        <v>12493</v>
      </c>
      <c r="I38" s="1">
        <v>795</v>
      </c>
      <c r="J38" s="1">
        <v>11378</v>
      </c>
      <c r="K38" s="1">
        <f>H38+J38</f>
        <v>23871</v>
      </c>
      <c r="L38" s="9">
        <f>J38/K38</f>
        <v>0.47664530183067322</v>
      </c>
      <c r="M38" s="1" t="s">
        <v>33</v>
      </c>
    </row>
    <row r="39" spans="1:13" ht="16" x14ac:dyDescent="0.2">
      <c r="A39" s="7" t="s">
        <v>56</v>
      </c>
      <c r="B39" s="1">
        <v>778162</v>
      </c>
      <c r="C39" s="1">
        <v>63710</v>
      </c>
      <c r="D39" s="1">
        <v>284004</v>
      </c>
      <c r="E39" s="1">
        <v>52682</v>
      </c>
      <c r="F39" s="1">
        <v>67993</v>
      </c>
      <c r="G39" s="1">
        <v>14857</v>
      </c>
      <c r="H39" s="1">
        <f t="shared" ref="H39:H40" si="0">SUM(C39:G39)</f>
        <v>483246</v>
      </c>
      <c r="I39" s="1">
        <v>3828</v>
      </c>
      <c r="J39" s="1">
        <v>275760</v>
      </c>
      <c r="K39" s="1">
        <f t="shared" ref="K39:K40" si="1">H39+J39</f>
        <v>759006</v>
      </c>
      <c r="L39" s="9">
        <f t="shared" ref="L39:L40" si="2">J39/K39</f>
        <v>0.36331728602935948</v>
      </c>
      <c r="M39" s="1">
        <v>15328</v>
      </c>
    </row>
    <row r="40" spans="1:13" ht="16" x14ac:dyDescent="0.2">
      <c r="A40" s="7" t="s">
        <v>57</v>
      </c>
      <c r="B40" s="1">
        <v>754</v>
      </c>
      <c r="C40" s="1" t="s">
        <v>33</v>
      </c>
      <c r="D40" s="1" t="s">
        <v>33</v>
      </c>
      <c r="E40" s="1">
        <v>754</v>
      </c>
      <c r="F40" s="1" t="s">
        <v>33</v>
      </c>
      <c r="G40" s="1" t="s">
        <v>33</v>
      </c>
      <c r="H40" s="1">
        <f t="shared" si="0"/>
        <v>754</v>
      </c>
      <c r="I40" s="1" t="s">
        <v>33</v>
      </c>
      <c r="J40" s="1" t="s">
        <v>33</v>
      </c>
      <c r="K40" s="1" t="e">
        <f t="shared" si="1"/>
        <v>#VALUE!</v>
      </c>
      <c r="L40" s="9" t="e">
        <f t="shared" si="2"/>
        <v>#VALUE!</v>
      </c>
      <c r="M40" s="1" t="s">
        <v>33</v>
      </c>
    </row>
    <row r="41" spans="1:13" ht="16" x14ac:dyDescent="0.2">
      <c r="A41" s="7" t="s">
        <v>58</v>
      </c>
      <c r="B41" s="1">
        <v>5664</v>
      </c>
      <c r="C41" s="1" t="s">
        <v>33</v>
      </c>
      <c r="D41" s="1">
        <v>5664</v>
      </c>
      <c r="E41" s="1" t="s">
        <v>33</v>
      </c>
      <c r="F41" s="1" t="s">
        <v>33</v>
      </c>
      <c r="G41" s="1" t="s">
        <v>33</v>
      </c>
      <c r="I41" s="1" t="s">
        <v>33</v>
      </c>
      <c r="J41" s="1" t="s">
        <v>33</v>
      </c>
      <c r="M41" s="1" t="s">
        <v>33</v>
      </c>
    </row>
    <row r="42" spans="1:13" ht="16" x14ac:dyDescent="0.2">
      <c r="A42" s="7" t="s">
        <v>59</v>
      </c>
      <c r="B42" s="1">
        <v>55390</v>
      </c>
      <c r="C42" s="1">
        <v>2472</v>
      </c>
      <c r="D42" s="1">
        <v>21808</v>
      </c>
      <c r="E42" s="1">
        <v>1439</v>
      </c>
      <c r="F42" s="1">
        <v>1956</v>
      </c>
      <c r="G42" s="1" t="s">
        <v>33</v>
      </c>
      <c r="I42" s="1" t="s">
        <v>33</v>
      </c>
      <c r="J42" s="1">
        <v>27715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21860</v>
      </c>
      <c r="C44" s="1" t="s">
        <v>33</v>
      </c>
      <c r="D44" s="1">
        <v>9661</v>
      </c>
      <c r="E44" s="1">
        <v>1233</v>
      </c>
      <c r="F44" s="1" t="s">
        <v>33</v>
      </c>
      <c r="G44" s="1" t="s">
        <v>33</v>
      </c>
      <c r="I44" s="1" t="s">
        <v>33</v>
      </c>
      <c r="J44" s="1">
        <v>10966</v>
      </c>
      <c r="M44" s="1" t="s">
        <v>33</v>
      </c>
    </row>
    <row r="45" spans="1:13" ht="16" x14ac:dyDescent="0.2">
      <c r="A45" s="7" t="s">
        <v>61</v>
      </c>
      <c r="B45" s="1">
        <v>188399</v>
      </c>
      <c r="C45" s="1">
        <v>3062</v>
      </c>
      <c r="D45" s="1">
        <v>46985</v>
      </c>
      <c r="E45" s="1">
        <v>8640</v>
      </c>
      <c r="F45" s="1">
        <v>25670</v>
      </c>
      <c r="G45" s="1">
        <v>6101</v>
      </c>
      <c r="I45" s="1" t="s">
        <v>33</v>
      </c>
      <c r="J45" s="1">
        <v>97941</v>
      </c>
      <c r="M45" s="1" t="s">
        <v>33</v>
      </c>
    </row>
    <row r="46" spans="1:13" ht="16" x14ac:dyDescent="0.2">
      <c r="A46" s="7" t="s">
        <v>175</v>
      </c>
      <c r="C46" s="1">
        <f>SUM(C44:C45)</f>
        <v>3062</v>
      </c>
      <c r="D46" s="1">
        <f>SUM(D44:D45)</f>
        <v>56646</v>
      </c>
      <c r="E46" s="1">
        <f>SUM(E44:E45)</f>
        <v>9873</v>
      </c>
      <c r="F46" s="1">
        <f>SUM(F44:F45)</f>
        <v>25670</v>
      </c>
      <c r="G46" s="1">
        <f>SUM(G44:G45)</f>
        <v>6101</v>
      </c>
      <c r="H46" s="1">
        <f>SUM(C46:G46)</f>
        <v>101352</v>
      </c>
      <c r="J46" s="1">
        <f>SUM(J44:J45)</f>
        <v>108907</v>
      </c>
      <c r="K46" s="1">
        <f>H46+J46</f>
        <v>210259</v>
      </c>
      <c r="L46" s="9">
        <f>J46/K46</f>
        <v>0.51796593724882167</v>
      </c>
    </row>
    <row r="47" spans="1:13" ht="16" x14ac:dyDescent="0.2">
      <c r="A47" s="7" t="s">
        <v>62</v>
      </c>
      <c r="B47" s="1">
        <v>385259</v>
      </c>
      <c r="C47" s="1">
        <v>32765</v>
      </c>
      <c r="D47" s="1">
        <v>174181</v>
      </c>
      <c r="E47" s="1">
        <v>9819</v>
      </c>
      <c r="F47" s="1">
        <v>28028</v>
      </c>
      <c r="G47" s="1">
        <v>8504</v>
      </c>
      <c r="H47" s="1">
        <f>SUM(C47:G47)</f>
        <v>253297</v>
      </c>
      <c r="I47" s="1">
        <v>1100</v>
      </c>
      <c r="J47" s="1">
        <v>119463</v>
      </c>
      <c r="K47" s="1">
        <f>H47+J47</f>
        <v>372760</v>
      </c>
      <c r="L47" s="9">
        <f>J47/K47</f>
        <v>0.32048234789140467</v>
      </c>
      <c r="M47" s="1">
        <v>11399</v>
      </c>
    </row>
    <row r="48" spans="1:13" ht="16" x14ac:dyDescent="0.2">
      <c r="A48" s="7" t="s">
        <v>63</v>
      </c>
      <c r="B48" s="1">
        <v>269120</v>
      </c>
      <c r="C48" s="1">
        <v>30355</v>
      </c>
      <c r="D48" s="1">
        <v>85134</v>
      </c>
      <c r="E48" s="1">
        <v>36869</v>
      </c>
      <c r="F48" s="1">
        <v>19512</v>
      </c>
      <c r="G48" s="1">
        <v>3315</v>
      </c>
      <c r="I48" s="1">
        <v>3524</v>
      </c>
      <c r="J48" s="1">
        <v>86483</v>
      </c>
      <c r="M48" s="1">
        <v>3929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481332</v>
      </c>
      <c r="C50" s="1">
        <v>46410</v>
      </c>
      <c r="D50" s="1">
        <v>138613</v>
      </c>
      <c r="E50" s="1">
        <v>28295</v>
      </c>
      <c r="F50" s="1">
        <v>30110</v>
      </c>
      <c r="G50" s="1">
        <v>11091</v>
      </c>
      <c r="I50" s="1">
        <v>795</v>
      </c>
      <c r="J50" s="1">
        <v>216633</v>
      </c>
      <c r="M50" s="1">
        <v>9385</v>
      </c>
    </row>
    <row r="51" spans="1:13" ht="16" x14ac:dyDescent="0.2">
      <c r="A51" s="7" t="s">
        <v>65</v>
      </c>
      <c r="B51" s="1">
        <v>33484</v>
      </c>
      <c r="C51" s="1">
        <v>695</v>
      </c>
      <c r="D51" s="1">
        <v>3219</v>
      </c>
      <c r="E51" s="1" t="s">
        <v>33</v>
      </c>
      <c r="F51" s="1">
        <v>1609</v>
      </c>
      <c r="G51" s="1" t="s">
        <v>33</v>
      </c>
      <c r="I51" s="1">
        <v>1100</v>
      </c>
      <c r="J51" s="1">
        <v>25757</v>
      </c>
      <c r="M51" s="1">
        <v>1105</v>
      </c>
    </row>
    <row r="52" spans="1:13" ht="16" x14ac:dyDescent="0.2">
      <c r="A52" s="7" t="s">
        <v>66</v>
      </c>
      <c r="B52" s="1">
        <v>115086</v>
      </c>
      <c r="C52" s="1">
        <v>6313</v>
      </c>
      <c r="D52" s="1">
        <v>31515</v>
      </c>
      <c r="E52" s="1">
        <v>12358</v>
      </c>
      <c r="F52" s="1">
        <v>24651</v>
      </c>
      <c r="G52" s="1">
        <v>2745</v>
      </c>
      <c r="I52" s="1" t="s">
        <v>33</v>
      </c>
      <c r="J52" s="1">
        <v>35269</v>
      </c>
      <c r="M52" s="1">
        <v>2236</v>
      </c>
    </row>
    <row r="53" spans="1:13" ht="16" x14ac:dyDescent="0.2">
      <c r="A53" s="7" t="s">
        <v>67</v>
      </c>
      <c r="B53" s="1">
        <v>228996</v>
      </c>
      <c r="C53" s="1">
        <v>12765</v>
      </c>
      <c r="D53" s="1">
        <v>138441</v>
      </c>
      <c r="E53" s="1">
        <v>14342</v>
      </c>
      <c r="F53" s="1">
        <v>16841</v>
      </c>
      <c r="G53" s="1">
        <v>4083</v>
      </c>
      <c r="I53" s="1">
        <v>2728</v>
      </c>
      <c r="J53" s="1">
        <v>37195</v>
      </c>
      <c r="M53" s="1">
        <v>2601</v>
      </c>
    </row>
    <row r="54" spans="1:13" ht="16" x14ac:dyDescent="0.2">
      <c r="A54" s="7" t="s">
        <v>46</v>
      </c>
      <c r="B54" s="1">
        <v>5739</v>
      </c>
      <c r="C54" s="1" t="s">
        <v>33</v>
      </c>
      <c r="D54" s="1">
        <v>4173</v>
      </c>
      <c r="E54" s="1">
        <v>1566</v>
      </c>
      <c r="F54" s="1" t="s">
        <v>33</v>
      </c>
      <c r="G54" s="1" t="s">
        <v>33</v>
      </c>
      <c r="I54" s="1" t="s">
        <v>33</v>
      </c>
      <c r="J54" s="1" t="s">
        <v>33</v>
      </c>
      <c r="M54" s="1" t="s">
        <v>33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73441</v>
      </c>
      <c r="C56" s="1">
        <v>5590</v>
      </c>
      <c r="D56" s="1">
        <v>17594</v>
      </c>
      <c r="E56" s="1">
        <v>3571</v>
      </c>
      <c r="F56" s="1">
        <v>7108</v>
      </c>
      <c r="G56" s="1">
        <v>1555</v>
      </c>
      <c r="I56" s="1" t="s">
        <v>33</v>
      </c>
      <c r="J56" s="1">
        <v>36917</v>
      </c>
      <c r="M56" s="1">
        <v>1105</v>
      </c>
    </row>
    <row r="57" spans="1:13" ht="16" x14ac:dyDescent="0.2">
      <c r="A57" s="7" t="s">
        <v>69</v>
      </c>
      <c r="B57" s="1">
        <v>315708</v>
      </c>
      <c r="C57" s="1">
        <v>24431</v>
      </c>
      <c r="D57" s="1">
        <v>77291</v>
      </c>
      <c r="E57" s="1">
        <v>21752</v>
      </c>
      <c r="F57" s="1">
        <v>34234</v>
      </c>
      <c r="G57" s="1">
        <v>9125</v>
      </c>
      <c r="I57" s="1">
        <v>3828</v>
      </c>
      <c r="J57" s="1">
        <v>140823</v>
      </c>
      <c r="M57" s="1">
        <v>4224</v>
      </c>
    </row>
    <row r="58" spans="1:13" ht="16" x14ac:dyDescent="0.2">
      <c r="A58" s="7" t="s">
        <v>70</v>
      </c>
      <c r="B58" s="1">
        <v>209539</v>
      </c>
      <c r="C58" s="1">
        <v>13891</v>
      </c>
      <c r="D58" s="1">
        <v>124317</v>
      </c>
      <c r="E58" s="1">
        <v>10676</v>
      </c>
      <c r="F58" s="1">
        <v>6839</v>
      </c>
      <c r="G58" s="1">
        <v>6381</v>
      </c>
      <c r="I58" s="1" t="s">
        <v>33</v>
      </c>
      <c r="J58" s="1">
        <v>45930</v>
      </c>
      <c r="M58" s="1">
        <v>1505</v>
      </c>
    </row>
    <row r="59" spans="1:13" ht="16" x14ac:dyDescent="0.2">
      <c r="A59" s="7" t="s">
        <v>71</v>
      </c>
      <c r="B59" s="1">
        <v>128057</v>
      </c>
      <c r="C59" s="1">
        <v>18302</v>
      </c>
      <c r="D59" s="1">
        <v>57510</v>
      </c>
      <c r="E59" s="1">
        <v>7600</v>
      </c>
      <c r="F59" s="1">
        <v>11193</v>
      </c>
      <c r="G59" s="1">
        <v>858</v>
      </c>
      <c r="I59" s="1">
        <v>795</v>
      </c>
      <c r="J59" s="1">
        <v>27640</v>
      </c>
      <c r="M59" s="1">
        <v>4158</v>
      </c>
    </row>
    <row r="60" spans="1:13" ht="16" x14ac:dyDescent="0.2">
      <c r="A60" s="7" t="s">
        <v>72</v>
      </c>
      <c r="B60" s="1">
        <v>78532</v>
      </c>
      <c r="C60" s="1">
        <v>3969</v>
      </c>
      <c r="D60" s="1">
        <v>14262</v>
      </c>
      <c r="E60" s="1">
        <v>6690</v>
      </c>
      <c r="F60" s="1">
        <v>13836</v>
      </c>
      <c r="G60" s="1" t="s">
        <v>33</v>
      </c>
      <c r="I60" s="1" t="s">
        <v>33</v>
      </c>
      <c r="J60" s="1">
        <v>37175</v>
      </c>
      <c r="M60" s="1">
        <v>2601</v>
      </c>
    </row>
    <row r="61" spans="1:13" ht="16" x14ac:dyDescent="0.2">
      <c r="A61" s="7" t="s">
        <v>73</v>
      </c>
      <c r="B61" s="1">
        <v>13799</v>
      </c>
      <c r="C61" s="1" t="s">
        <v>33</v>
      </c>
      <c r="D61" s="1">
        <v>858</v>
      </c>
      <c r="E61" s="1">
        <v>3841</v>
      </c>
      <c r="F61" s="1" t="s">
        <v>33</v>
      </c>
      <c r="G61" s="1" t="s">
        <v>33</v>
      </c>
      <c r="I61" s="1" t="s">
        <v>33</v>
      </c>
      <c r="J61" s="1">
        <v>7366</v>
      </c>
      <c r="M61" s="1">
        <v>1734</v>
      </c>
    </row>
    <row r="62" spans="1:13" ht="16" x14ac:dyDescent="0.2">
      <c r="A62" s="7" t="s">
        <v>74</v>
      </c>
      <c r="B62" s="1">
        <v>45562</v>
      </c>
      <c r="C62" s="1" t="s">
        <v>33</v>
      </c>
      <c r="D62" s="1">
        <v>24129</v>
      </c>
      <c r="E62" s="1">
        <v>2431</v>
      </c>
      <c r="F62" s="1" t="s">
        <v>33</v>
      </c>
      <c r="G62" s="1" t="s">
        <v>33</v>
      </c>
      <c r="I62" s="1" t="s">
        <v>33</v>
      </c>
      <c r="J62" s="1">
        <v>19002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285619</v>
      </c>
      <c r="C64" s="1">
        <v>23927</v>
      </c>
      <c r="D64" s="1">
        <v>91296</v>
      </c>
      <c r="E64" s="1">
        <v>24917</v>
      </c>
      <c r="F64" s="1">
        <v>24591</v>
      </c>
      <c r="G64" s="1">
        <v>4176</v>
      </c>
      <c r="H64" s="1">
        <f>SUM(C64:G64)</f>
        <v>168907</v>
      </c>
      <c r="I64" s="1">
        <v>795</v>
      </c>
      <c r="J64" s="1">
        <v>105918</v>
      </c>
      <c r="K64" s="1">
        <f>H64+J64</f>
        <v>274825</v>
      </c>
      <c r="L64" s="9">
        <f>J64/K64</f>
        <v>0.38540161921222599</v>
      </c>
      <c r="M64" s="1">
        <v>9999</v>
      </c>
    </row>
    <row r="65" spans="1:13" ht="16" x14ac:dyDescent="0.2">
      <c r="A65" s="7" t="s">
        <v>46</v>
      </c>
      <c r="B65" s="1">
        <v>579019</v>
      </c>
      <c r="C65" s="1">
        <v>42256</v>
      </c>
      <c r="D65" s="1">
        <v>224665</v>
      </c>
      <c r="E65" s="1">
        <v>31643</v>
      </c>
      <c r="F65" s="1">
        <v>48619</v>
      </c>
      <c r="G65" s="1">
        <v>13743</v>
      </c>
      <c r="H65" s="1">
        <f>SUM(C65:G65)</f>
        <v>360926</v>
      </c>
      <c r="I65" s="1">
        <v>3828</v>
      </c>
      <c r="J65" s="1">
        <v>208936</v>
      </c>
      <c r="K65" s="1">
        <f>H65+J65</f>
        <v>569862</v>
      </c>
      <c r="L65" s="9">
        <f>J65/K65</f>
        <v>0.36664315220176114</v>
      </c>
      <c r="M65" s="1">
        <v>5329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64163</v>
      </c>
      <c r="C67" s="1">
        <v>2006</v>
      </c>
      <c r="D67" s="1">
        <v>4488</v>
      </c>
      <c r="E67" s="1">
        <v>935</v>
      </c>
      <c r="F67" s="1">
        <v>2669</v>
      </c>
      <c r="G67" s="1" t="s">
        <v>33</v>
      </c>
      <c r="I67" s="1" t="s">
        <v>33</v>
      </c>
      <c r="J67" s="1">
        <v>54066</v>
      </c>
      <c r="M67" s="1" t="s">
        <v>33</v>
      </c>
    </row>
    <row r="68" spans="1:13" ht="16" x14ac:dyDescent="0.2">
      <c r="A68" s="7" t="s">
        <v>77</v>
      </c>
      <c r="B68" s="1">
        <v>58015</v>
      </c>
      <c r="C68" s="1">
        <v>858</v>
      </c>
      <c r="D68" s="1">
        <v>18290</v>
      </c>
      <c r="E68" s="1">
        <v>7755</v>
      </c>
      <c r="F68" s="1">
        <v>2915</v>
      </c>
      <c r="G68" s="1">
        <v>535</v>
      </c>
      <c r="I68" s="1" t="s">
        <v>33</v>
      </c>
      <c r="J68" s="1">
        <v>26557</v>
      </c>
      <c r="M68" s="1">
        <v>1105</v>
      </c>
    </row>
    <row r="69" spans="1:13" ht="16" x14ac:dyDescent="0.2">
      <c r="A69" s="7" t="s">
        <v>176</v>
      </c>
      <c r="C69" s="1">
        <f>SUM(C67:C68)</f>
        <v>2864</v>
      </c>
      <c r="D69" s="1">
        <f>SUM(D67:D68)</f>
        <v>22778</v>
      </c>
      <c r="E69" s="1">
        <f>SUM(E67:E68)</f>
        <v>8690</v>
      </c>
      <c r="F69" s="1">
        <f>SUM(F67:F68)</f>
        <v>5584</v>
      </c>
      <c r="G69" s="1">
        <f>SUM(G67:G68)</f>
        <v>535</v>
      </c>
      <c r="H69" s="1">
        <f>SUM(C67:G69)</f>
        <v>80902</v>
      </c>
      <c r="J69" s="1">
        <f>SUM(J67:J68)</f>
        <v>80623</v>
      </c>
      <c r="K69" s="1">
        <f>SUM(H69+J69)</f>
        <v>161525</v>
      </c>
      <c r="L69" s="9">
        <f>J69/K69</f>
        <v>0.49913635660114536</v>
      </c>
    </row>
    <row r="70" spans="1:13" x14ac:dyDescent="0.2">
      <c r="A70" s="7"/>
    </row>
    <row r="71" spans="1:13" ht="16" x14ac:dyDescent="0.2">
      <c r="A71" s="7" t="s">
        <v>78</v>
      </c>
      <c r="B71" s="1">
        <v>115281</v>
      </c>
      <c r="C71" s="1">
        <v>9429</v>
      </c>
      <c r="D71" s="1">
        <v>31711</v>
      </c>
      <c r="E71" s="1">
        <v>14674</v>
      </c>
      <c r="F71" s="1">
        <v>12227</v>
      </c>
      <c r="G71" s="1" t="s">
        <v>33</v>
      </c>
      <c r="I71" s="1" t="s">
        <v>33</v>
      </c>
      <c r="J71" s="1">
        <v>47240</v>
      </c>
      <c r="M71" s="1" t="s">
        <v>33</v>
      </c>
    </row>
    <row r="72" spans="1:13" ht="16" x14ac:dyDescent="0.2">
      <c r="A72" s="7" t="s">
        <v>79</v>
      </c>
      <c r="B72" s="1">
        <v>111786</v>
      </c>
      <c r="C72" s="1">
        <v>4732</v>
      </c>
      <c r="D72" s="1">
        <v>48855</v>
      </c>
      <c r="E72" s="1">
        <v>4625</v>
      </c>
      <c r="F72" s="1">
        <v>12250</v>
      </c>
      <c r="G72" s="1">
        <v>4172</v>
      </c>
      <c r="I72" s="1">
        <v>2728</v>
      </c>
      <c r="J72" s="1">
        <v>34424</v>
      </c>
      <c r="M72" s="1" t="s">
        <v>33</v>
      </c>
    </row>
    <row r="73" spans="1:13" ht="16" x14ac:dyDescent="0.2">
      <c r="A73" s="7" t="s">
        <v>80</v>
      </c>
      <c r="B73" s="1">
        <v>141390</v>
      </c>
      <c r="C73" s="1">
        <v>17400</v>
      </c>
      <c r="D73" s="1">
        <v>77813</v>
      </c>
      <c r="E73" s="1">
        <v>4338</v>
      </c>
      <c r="F73" s="1">
        <v>9780</v>
      </c>
      <c r="G73" s="1">
        <v>3062</v>
      </c>
      <c r="I73" s="1" t="s">
        <v>33</v>
      </c>
      <c r="J73" s="1">
        <v>28996</v>
      </c>
      <c r="M73" s="1" t="s">
        <v>33</v>
      </c>
    </row>
    <row r="74" spans="1:13" ht="16" x14ac:dyDescent="0.2">
      <c r="A74" s="7" t="s">
        <v>81</v>
      </c>
      <c r="B74" s="1">
        <v>132867</v>
      </c>
      <c r="C74" s="1">
        <v>11261</v>
      </c>
      <c r="D74" s="1">
        <v>69237</v>
      </c>
      <c r="E74" s="1">
        <v>15566</v>
      </c>
      <c r="F74" s="1">
        <v>5623</v>
      </c>
      <c r="G74" s="1">
        <v>1069</v>
      </c>
      <c r="H74" s="1">
        <f>SUM(C74:G74)</f>
        <v>102756</v>
      </c>
      <c r="I74" s="1">
        <v>795</v>
      </c>
      <c r="J74" s="1">
        <v>29315</v>
      </c>
      <c r="K74" s="1">
        <f>H74+J74</f>
        <v>132071</v>
      </c>
      <c r="L74" s="9">
        <f>J74/K74</f>
        <v>0.22196394363637739</v>
      </c>
      <c r="M74" s="1" t="s">
        <v>33</v>
      </c>
    </row>
    <row r="75" spans="1:13" ht="16" x14ac:dyDescent="0.2">
      <c r="A75" s="7" t="s">
        <v>82</v>
      </c>
      <c r="B75" s="1">
        <v>42947</v>
      </c>
      <c r="C75" s="1">
        <v>5313</v>
      </c>
      <c r="D75" s="1">
        <v>15673</v>
      </c>
      <c r="E75" s="1">
        <v>3476</v>
      </c>
      <c r="F75" s="1">
        <v>3656</v>
      </c>
      <c r="G75" s="1">
        <v>858</v>
      </c>
      <c r="I75" s="1" t="s">
        <v>33</v>
      </c>
      <c r="J75" s="1">
        <v>13971</v>
      </c>
      <c r="M75" s="1" t="s">
        <v>33</v>
      </c>
    </row>
    <row r="76" spans="1:13" ht="16" x14ac:dyDescent="0.2">
      <c r="A76" s="7" t="s">
        <v>83</v>
      </c>
      <c r="B76" s="1">
        <v>40715</v>
      </c>
      <c r="C76" s="1">
        <v>5176</v>
      </c>
      <c r="D76" s="1">
        <v>13785</v>
      </c>
      <c r="E76" s="1">
        <v>2267</v>
      </c>
      <c r="F76" s="1">
        <v>4222</v>
      </c>
      <c r="G76" s="1" t="s">
        <v>33</v>
      </c>
      <c r="I76" s="1" t="s">
        <v>33</v>
      </c>
      <c r="J76" s="1">
        <v>15266</v>
      </c>
      <c r="M76" s="1" t="s">
        <v>33</v>
      </c>
    </row>
    <row r="77" spans="1:13" ht="16" x14ac:dyDescent="0.2">
      <c r="A77" s="7" t="s">
        <v>46</v>
      </c>
      <c r="B77" s="1">
        <v>157475</v>
      </c>
      <c r="C77" s="1">
        <v>10009</v>
      </c>
      <c r="D77" s="1">
        <v>36108</v>
      </c>
      <c r="E77" s="1">
        <v>2926</v>
      </c>
      <c r="F77" s="1">
        <v>19868</v>
      </c>
      <c r="G77" s="1">
        <v>8224</v>
      </c>
      <c r="I77" s="1">
        <v>1100</v>
      </c>
      <c r="J77" s="1">
        <v>65018</v>
      </c>
      <c r="M77" s="1">
        <v>14222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660131</v>
      </c>
      <c r="C79" s="1">
        <v>59230</v>
      </c>
      <c r="D79" s="1">
        <v>294274</v>
      </c>
      <c r="E79" s="1">
        <v>52080</v>
      </c>
      <c r="F79" s="1">
        <v>52567</v>
      </c>
      <c r="G79" s="1">
        <v>14116</v>
      </c>
      <c r="I79" s="1">
        <v>3524</v>
      </c>
      <c r="J79" s="1">
        <v>183235</v>
      </c>
      <c r="M79" s="1">
        <v>1105</v>
      </c>
    </row>
    <row r="80" spans="1:13" ht="16" x14ac:dyDescent="0.2">
      <c r="A80" s="7" t="s">
        <v>85</v>
      </c>
      <c r="B80" s="1">
        <v>300644</v>
      </c>
      <c r="C80" s="1">
        <v>15877</v>
      </c>
      <c r="D80" s="1">
        <v>163058</v>
      </c>
      <c r="E80" s="1">
        <v>27088</v>
      </c>
      <c r="F80" s="1">
        <v>16827</v>
      </c>
      <c r="G80" s="1">
        <v>4388</v>
      </c>
      <c r="I80" s="1" t="s">
        <v>33</v>
      </c>
      <c r="J80" s="1">
        <v>73407</v>
      </c>
      <c r="M80" s="1" t="s">
        <v>33</v>
      </c>
    </row>
    <row r="81" spans="1:13" ht="32" x14ac:dyDescent="0.2">
      <c r="A81" s="7" t="s">
        <v>86</v>
      </c>
      <c r="B81" s="1">
        <v>262265</v>
      </c>
      <c r="C81" s="1">
        <v>13842</v>
      </c>
      <c r="D81" s="1">
        <v>128312</v>
      </c>
      <c r="E81" s="1">
        <v>25879</v>
      </c>
      <c r="F81" s="1">
        <v>19875</v>
      </c>
      <c r="G81" s="1">
        <v>1604</v>
      </c>
      <c r="I81" s="1" t="s">
        <v>33</v>
      </c>
      <c r="J81" s="1">
        <v>72753</v>
      </c>
      <c r="M81" s="1" t="s">
        <v>33</v>
      </c>
    </row>
    <row r="82" spans="1:13" ht="16" x14ac:dyDescent="0.2">
      <c r="A82" s="7" t="s">
        <v>87</v>
      </c>
      <c r="B82" s="1">
        <v>132224</v>
      </c>
      <c r="C82" s="1">
        <v>2097</v>
      </c>
      <c r="D82" s="1">
        <v>84079</v>
      </c>
      <c r="E82" s="1">
        <v>4116</v>
      </c>
      <c r="F82" s="1">
        <v>4600</v>
      </c>
      <c r="G82" s="1" t="s">
        <v>33</v>
      </c>
      <c r="I82" s="1" t="s">
        <v>33</v>
      </c>
      <c r="J82" s="1">
        <v>37332</v>
      </c>
      <c r="M82" s="1" t="s">
        <v>33</v>
      </c>
    </row>
    <row r="83" spans="1:13" ht="16" x14ac:dyDescent="0.2">
      <c r="A83" s="7" t="s">
        <v>88</v>
      </c>
      <c r="B83" s="1">
        <v>427</v>
      </c>
      <c r="C83" s="1" t="s">
        <v>33</v>
      </c>
      <c r="D83" s="1" t="s">
        <v>33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427</v>
      </c>
      <c r="M83" s="1" t="s">
        <v>33</v>
      </c>
    </row>
    <row r="84" spans="1:13" ht="16" x14ac:dyDescent="0.2">
      <c r="A84" s="7" t="s">
        <v>89</v>
      </c>
      <c r="B84" s="1">
        <v>34917</v>
      </c>
      <c r="C84" s="1">
        <v>2595</v>
      </c>
      <c r="D84" s="1">
        <v>3878</v>
      </c>
      <c r="E84" s="1">
        <v>4850</v>
      </c>
      <c r="F84" s="1" t="s">
        <v>33</v>
      </c>
      <c r="G84" s="1" t="s">
        <v>33</v>
      </c>
      <c r="I84" s="1" t="s">
        <v>33</v>
      </c>
      <c r="J84" s="1">
        <v>23595</v>
      </c>
      <c r="M84" s="1" t="s">
        <v>33</v>
      </c>
    </row>
    <row r="85" spans="1:13" ht="16" x14ac:dyDescent="0.2">
      <c r="A85" s="7" t="s">
        <v>90</v>
      </c>
      <c r="B85" s="1">
        <v>7193</v>
      </c>
      <c r="C85" s="1">
        <v>2953</v>
      </c>
      <c r="D85" s="1" t="s">
        <v>33</v>
      </c>
      <c r="E85" s="1" t="s">
        <v>33</v>
      </c>
      <c r="F85" s="1" t="s">
        <v>33</v>
      </c>
      <c r="G85" s="1" t="s">
        <v>33</v>
      </c>
      <c r="I85" s="1" t="s">
        <v>33</v>
      </c>
      <c r="J85" s="1">
        <v>4239</v>
      </c>
      <c r="M85" s="1" t="s">
        <v>33</v>
      </c>
    </row>
    <row r="86" spans="1:13" ht="32" x14ac:dyDescent="0.2">
      <c r="A86" s="7" t="s">
        <v>91</v>
      </c>
      <c r="B86" s="1">
        <v>13334</v>
      </c>
      <c r="C86" s="1">
        <v>3685</v>
      </c>
      <c r="D86" s="1">
        <v>5551</v>
      </c>
      <c r="E86" s="1">
        <v>1621</v>
      </c>
      <c r="F86" s="1">
        <v>695</v>
      </c>
      <c r="G86" s="1" t="s">
        <v>33</v>
      </c>
      <c r="I86" s="1" t="s">
        <v>33</v>
      </c>
      <c r="J86" s="1">
        <v>1782</v>
      </c>
      <c r="M86" s="1" t="s">
        <v>33</v>
      </c>
    </row>
    <row r="87" spans="1:13" ht="16" x14ac:dyDescent="0.2">
      <c r="A87" s="7" t="s">
        <v>92</v>
      </c>
      <c r="B87" s="1">
        <v>51270</v>
      </c>
      <c r="C87" s="1" t="s">
        <v>33</v>
      </c>
      <c r="D87" s="1">
        <v>5793</v>
      </c>
      <c r="E87" s="1" t="s">
        <v>33</v>
      </c>
      <c r="F87" s="1">
        <v>695</v>
      </c>
      <c r="G87" s="1">
        <v>2782</v>
      </c>
      <c r="I87" s="1" t="s">
        <v>33</v>
      </c>
      <c r="J87" s="1">
        <v>42000</v>
      </c>
      <c r="M87" s="1" t="s">
        <v>33</v>
      </c>
    </row>
    <row r="88" spans="1:13" ht="16" x14ac:dyDescent="0.2">
      <c r="A88" s="7" t="s">
        <v>93</v>
      </c>
      <c r="B88" s="1">
        <v>8103</v>
      </c>
      <c r="C88" s="1">
        <v>3707</v>
      </c>
      <c r="D88" s="1" t="s">
        <v>33</v>
      </c>
      <c r="E88" s="1" t="s">
        <v>33</v>
      </c>
      <c r="F88" s="1" t="s">
        <v>33</v>
      </c>
      <c r="G88" s="1" t="s">
        <v>33</v>
      </c>
      <c r="I88" s="1" t="s">
        <v>33</v>
      </c>
      <c r="J88" s="1">
        <v>4396</v>
      </c>
      <c r="M88" s="1" t="s">
        <v>33</v>
      </c>
    </row>
    <row r="89" spans="1:13" ht="16" x14ac:dyDescent="0.2">
      <c r="A89" s="7" t="s">
        <v>94</v>
      </c>
      <c r="B89" s="1">
        <v>14754</v>
      </c>
      <c r="C89" s="1" t="s">
        <v>33</v>
      </c>
      <c r="D89" s="1">
        <v>1734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13019</v>
      </c>
      <c r="M89" s="1" t="s">
        <v>33</v>
      </c>
    </row>
    <row r="90" spans="1:13" ht="16" x14ac:dyDescent="0.2">
      <c r="A90" s="7" t="s">
        <v>54</v>
      </c>
      <c r="B90" s="1">
        <v>53085</v>
      </c>
      <c r="C90" s="1">
        <v>2068</v>
      </c>
      <c r="D90" s="1">
        <v>6760</v>
      </c>
      <c r="E90" s="1">
        <v>1287</v>
      </c>
      <c r="F90" s="1">
        <v>3371</v>
      </c>
      <c r="G90" s="1">
        <v>2782</v>
      </c>
      <c r="I90" s="1" t="s">
        <v>33</v>
      </c>
      <c r="J90" s="1">
        <v>36817</v>
      </c>
      <c r="M90" s="1" t="s">
        <v>33</v>
      </c>
    </row>
    <row r="91" spans="1:13" ht="16" x14ac:dyDescent="0.2">
      <c r="A91" s="7" t="s">
        <v>46</v>
      </c>
      <c r="B91" s="1">
        <v>43099</v>
      </c>
      <c r="C91" s="1">
        <v>1667</v>
      </c>
      <c r="D91" s="1">
        <v>558</v>
      </c>
      <c r="E91" s="1">
        <v>1566</v>
      </c>
      <c r="F91" s="1">
        <v>1759</v>
      </c>
      <c r="G91" s="1">
        <v>1021</v>
      </c>
      <c r="I91" s="1">
        <v>1100</v>
      </c>
      <c r="J91" s="1">
        <v>21207</v>
      </c>
      <c r="M91" s="1">
        <v>14222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12869</v>
      </c>
      <c r="C93" s="1">
        <v>11260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1609</v>
      </c>
      <c r="M93" s="1" t="s">
        <v>33</v>
      </c>
    </row>
    <row r="94" spans="1:13" ht="16" x14ac:dyDescent="0.2">
      <c r="A94" s="7" t="s">
        <v>96</v>
      </c>
      <c r="B94" s="1">
        <v>3175</v>
      </c>
      <c r="C94" s="1">
        <v>1566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>
        <v>1609</v>
      </c>
      <c r="M94" s="1" t="s">
        <v>33</v>
      </c>
    </row>
    <row r="95" spans="1:13" ht="16" x14ac:dyDescent="0.2">
      <c r="A95" s="7" t="s">
        <v>97</v>
      </c>
      <c r="B95" s="1">
        <v>10618</v>
      </c>
      <c r="C95" s="1">
        <v>1071</v>
      </c>
      <c r="D95" s="1">
        <v>6637</v>
      </c>
      <c r="E95" s="1" t="s">
        <v>33</v>
      </c>
      <c r="F95" s="1">
        <v>1839</v>
      </c>
      <c r="G95" s="1" t="s">
        <v>33</v>
      </c>
      <c r="I95" s="1" t="s">
        <v>33</v>
      </c>
      <c r="J95" s="1">
        <v>1071</v>
      </c>
      <c r="M95" s="1" t="s">
        <v>33</v>
      </c>
    </row>
    <row r="96" spans="1:13" ht="16" x14ac:dyDescent="0.2">
      <c r="A96" s="7" t="s">
        <v>98</v>
      </c>
      <c r="B96" s="1">
        <v>6150</v>
      </c>
      <c r="C96" s="1">
        <v>1566</v>
      </c>
      <c r="D96" s="1">
        <v>2744</v>
      </c>
      <c r="E96" s="1" t="s">
        <v>33</v>
      </c>
      <c r="F96" s="1">
        <v>1839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832942</v>
      </c>
      <c r="C97" s="1">
        <v>53356</v>
      </c>
      <c r="D97" s="1">
        <v>306580</v>
      </c>
      <c r="E97" s="1">
        <v>52445</v>
      </c>
      <c r="F97" s="1">
        <v>71371</v>
      </c>
      <c r="G97" s="1">
        <v>17919</v>
      </c>
      <c r="I97" s="1">
        <v>4624</v>
      </c>
      <c r="J97" s="1">
        <v>311320</v>
      </c>
      <c r="M97" s="1">
        <v>15328</v>
      </c>
    </row>
    <row r="98" spans="1:13" ht="16" x14ac:dyDescent="0.2">
      <c r="A98" s="7" t="s">
        <v>46</v>
      </c>
      <c r="B98" s="1">
        <v>4969</v>
      </c>
      <c r="C98" s="1" t="s">
        <v>33</v>
      </c>
      <c r="D98" s="1" t="s">
        <v>33</v>
      </c>
      <c r="E98" s="1">
        <v>4116</v>
      </c>
      <c r="F98" s="1" t="s">
        <v>33</v>
      </c>
      <c r="G98" s="1" t="s">
        <v>33</v>
      </c>
      <c r="I98" s="1" t="s">
        <v>33</v>
      </c>
      <c r="J98" s="1">
        <v>853</v>
      </c>
      <c r="M98" s="1" t="s">
        <v>33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451058</v>
      </c>
      <c r="C100" s="1">
        <v>40259</v>
      </c>
      <c r="D100" s="1">
        <v>156564</v>
      </c>
      <c r="E100" s="1">
        <v>37002</v>
      </c>
      <c r="F100" s="1">
        <v>47696</v>
      </c>
      <c r="G100" s="1">
        <v>7200</v>
      </c>
      <c r="I100" s="1">
        <v>3524</v>
      </c>
      <c r="J100" s="1">
        <v>157708</v>
      </c>
      <c r="M100" s="1">
        <v>1105</v>
      </c>
    </row>
    <row r="101" spans="1:13" ht="16" x14ac:dyDescent="0.2">
      <c r="A101" s="7" t="s">
        <v>101</v>
      </c>
      <c r="B101" s="1">
        <v>247156</v>
      </c>
      <c r="C101" s="1">
        <v>13770</v>
      </c>
      <c r="D101" s="1">
        <v>112572</v>
      </c>
      <c r="E101" s="1">
        <v>15772</v>
      </c>
      <c r="F101" s="1">
        <v>11959</v>
      </c>
      <c r="G101" s="1">
        <v>4706</v>
      </c>
      <c r="I101" s="1" t="s">
        <v>33</v>
      </c>
      <c r="J101" s="1">
        <v>88376</v>
      </c>
      <c r="M101" s="1" t="s">
        <v>33</v>
      </c>
    </row>
    <row r="102" spans="1:13" ht="16" x14ac:dyDescent="0.2">
      <c r="A102" s="7" t="s">
        <v>102</v>
      </c>
      <c r="B102" s="1">
        <v>40225</v>
      </c>
      <c r="C102" s="1">
        <v>2144</v>
      </c>
      <c r="D102" s="1">
        <v>22169</v>
      </c>
      <c r="E102" s="1">
        <v>2221</v>
      </c>
      <c r="F102" s="1">
        <v>2482</v>
      </c>
      <c r="G102" s="1" t="s">
        <v>33</v>
      </c>
      <c r="I102" s="1" t="s">
        <v>33</v>
      </c>
      <c r="J102" s="1">
        <v>11208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126198</v>
      </c>
      <c r="C104" s="1">
        <v>10009</v>
      </c>
      <c r="D104" s="1">
        <v>24655</v>
      </c>
      <c r="E104" s="1">
        <v>1566</v>
      </c>
      <c r="F104" s="1">
        <v>11073</v>
      </c>
      <c r="G104" s="1">
        <v>6013</v>
      </c>
      <c r="I104" s="1">
        <v>1100</v>
      </c>
      <c r="J104" s="1">
        <v>57560</v>
      </c>
      <c r="M104" s="1">
        <v>14222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504499</v>
      </c>
      <c r="C106" s="1">
        <v>45298</v>
      </c>
      <c r="D106" s="1">
        <v>192011</v>
      </c>
      <c r="E106" s="1">
        <v>45617</v>
      </c>
      <c r="F106" s="1">
        <v>47733</v>
      </c>
      <c r="G106" s="1">
        <v>11906</v>
      </c>
      <c r="I106" s="1">
        <v>3524</v>
      </c>
      <c r="J106" s="1">
        <v>157304</v>
      </c>
      <c r="M106" s="1">
        <v>1105</v>
      </c>
    </row>
    <row r="107" spans="1:13" ht="16" x14ac:dyDescent="0.2">
      <c r="A107" s="7" t="s">
        <v>101</v>
      </c>
      <c r="B107" s="1">
        <v>208973</v>
      </c>
      <c r="C107" s="1">
        <v>10875</v>
      </c>
      <c r="D107" s="1">
        <v>93138</v>
      </c>
      <c r="E107" s="1">
        <v>6895</v>
      </c>
      <c r="F107" s="1">
        <v>11126</v>
      </c>
      <c r="G107" s="1" t="s">
        <v>33</v>
      </c>
      <c r="I107" s="1" t="s">
        <v>33</v>
      </c>
      <c r="J107" s="1">
        <v>86938</v>
      </c>
      <c r="M107" s="1" t="s">
        <v>33</v>
      </c>
    </row>
    <row r="108" spans="1:13" ht="16" x14ac:dyDescent="0.2">
      <c r="A108" s="7" t="s">
        <v>102</v>
      </c>
      <c r="B108" s="1">
        <v>23359</v>
      </c>
      <c r="C108" s="1" t="s">
        <v>33</v>
      </c>
      <c r="D108" s="1">
        <v>6156</v>
      </c>
      <c r="E108" s="1">
        <v>2482</v>
      </c>
      <c r="F108" s="1">
        <v>3278</v>
      </c>
      <c r="G108" s="1" t="s">
        <v>33</v>
      </c>
      <c r="I108" s="1" t="s">
        <v>33</v>
      </c>
      <c r="J108" s="1">
        <v>11442</v>
      </c>
      <c r="M108" s="1" t="s">
        <v>33</v>
      </c>
    </row>
    <row r="109" spans="1:13" ht="16" x14ac:dyDescent="0.2">
      <c r="A109" s="7" t="s">
        <v>103</v>
      </c>
      <c r="B109" s="1">
        <v>1609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1609</v>
      </c>
      <c r="M109" s="1" t="s">
        <v>33</v>
      </c>
    </row>
    <row r="110" spans="1:13" ht="16" x14ac:dyDescent="0.2">
      <c r="A110" s="7" t="s">
        <v>46</v>
      </c>
      <c r="B110" s="1">
        <v>126198</v>
      </c>
      <c r="C110" s="1">
        <v>10009</v>
      </c>
      <c r="D110" s="1">
        <v>24655</v>
      </c>
      <c r="E110" s="1">
        <v>1566</v>
      </c>
      <c r="F110" s="1">
        <v>11073</v>
      </c>
      <c r="G110" s="1">
        <v>6013</v>
      </c>
      <c r="I110" s="1">
        <v>1100</v>
      </c>
      <c r="J110" s="1">
        <v>57560</v>
      </c>
      <c r="M110" s="1">
        <v>14222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391207</v>
      </c>
      <c r="C112" s="1">
        <v>28804</v>
      </c>
      <c r="D112" s="1">
        <v>124803</v>
      </c>
      <c r="E112" s="1">
        <v>26487</v>
      </c>
      <c r="F112" s="1">
        <v>38468</v>
      </c>
      <c r="G112" s="1">
        <v>11371</v>
      </c>
      <c r="I112" s="1" t="s">
        <v>33</v>
      </c>
      <c r="J112" s="1">
        <v>160169</v>
      </c>
      <c r="M112" s="1">
        <v>1105</v>
      </c>
    </row>
    <row r="113" spans="1:13" ht="16" x14ac:dyDescent="0.2">
      <c r="A113" s="7" t="s">
        <v>101</v>
      </c>
      <c r="B113" s="1">
        <v>256825</v>
      </c>
      <c r="C113" s="1">
        <v>27369</v>
      </c>
      <c r="D113" s="1">
        <v>107673</v>
      </c>
      <c r="E113" s="1">
        <v>18382</v>
      </c>
      <c r="F113" s="1">
        <v>19241</v>
      </c>
      <c r="G113" s="1">
        <v>535</v>
      </c>
      <c r="I113" s="1">
        <v>3524</v>
      </c>
      <c r="J113" s="1">
        <v>80102</v>
      </c>
      <c r="M113" s="1" t="s">
        <v>33</v>
      </c>
    </row>
    <row r="114" spans="1:13" ht="16" x14ac:dyDescent="0.2">
      <c r="A114" s="7" t="s">
        <v>102</v>
      </c>
      <c r="B114" s="1">
        <v>88798</v>
      </c>
      <c r="C114" s="1" t="s">
        <v>33</v>
      </c>
      <c r="D114" s="1">
        <v>58830</v>
      </c>
      <c r="E114" s="1">
        <v>10126</v>
      </c>
      <c r="F114" s="1">
        <v>4429</v>
      </c>
      <c r="G114" s="1" t="s">
        <v>33</v>
      </c>
      <c r="I114" s="1" t="s">
        <v>33</v>
      </c>
      <c r="J114" s="1">
        <v>15414</v>
      </c>
      <c r="M114" s="1" t="s">
        <v>33</v>
      </c>
    </row>
    <row r="115" spans="1:13" ht="16" x14ac:dyDescent="0.2">
      <c r="A115" s="7" t="s">
        <v>103</v>
      </c>
      <c r="B115" s="1">
        <v>1609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1609</v>
      </c>
      <c r="M115" s="1" t="s">
        <v>33</v>
      </c>
    </row>
    <row r="116" spans="1:13" ht="16" x14ac:dyDescent="0.2">
      <c r="A116" s="7" t="s">
        <v>46</v>
      </c>
      <c r="B116" s="1">
        <v>126198</v>
      </c>
      <c r="C116" s="1">
        <v>10009</v>
      </c>
      <c r="D116" s="1">
        <v>24655</v>
      </c>
      <c r="E116" s="1">
        <v>1566</v>
      </c>
      <c r="F116" s="1">
        <v>11073</v>
      </c>
      <c r="G116" s="1">
        <v>6013</v>
      </c>
      <c r="I116" s="1">
        <v>1100</v>
      </c>
      <c r="J116" s="1">
        <v>57560</v>
      </c>
      <c r="M116" s="1">
        <v>14222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562164</v>
      </c>
      <c r="C118" s="1">
        <v>44421</v>
      </c>
      <c r="D118" s="1">
        <v>246160</v>
      </c>
      <c r="E118" s="1">
        <v>35697</v>
      </c>
      <c r="F118" s="1">
        <v>52215</v>
      </c>
      <c r="G118" s="1">
        <v>11906</v>
      </c>
      <c r="I118" s="1">
        <v>3524</v>
      </c>
      <c r="J118" s="1">
        <v>168241</v>
      </c>
      <c r="M118" s="1" t="s">
        <v>33</v>
      </c>
    </row>
    <row r="119" spans="1:13" ht="16" x14ac:dyDescent="0.2">
      <c r="A119" s="7" t="s">
        <v>101</v>
      </c>
      <c r="B119" s="1">
        <v>146220</v>
      </c>
      <c r="C119" s="1">
        <v>10151</v>
      </c>
      <c r="D119" s="1">
        <v>43756</v>
      </c>
      <c r="E119" s="1">
        <v>15182</v>
      </c>
      <c r="F119" s="1">
        <v>9923</v>
      </c>
      <c r="G119" s="1" t="s">
        <v>33</v>
      </c>
      <c r="I119" s="1" t="s">
        <v>33</v>
      </c>
      <c r="J119" s="1">
        <v>66104</v>
      </c>
      <c r="M119" s="1">
        <v>1105</v>
      </c>
    </row>
    <row r="120" spans="1:13" ht="16" x14ac:dyDescent="0.2">
      <c r="A120" s="7" t="s">
        <v>102</v>
      </c>
      <c r="B120" s="1">
        <v>29360</v>
      </c>
      <c r="C120" s="1">
        <v>907</v>
      </c>
      <c r="D120" s="1">
        <v>1389</v>
      </c>
      <c r="E120" s="1">
        <v>4116</v>
      </c>
      <c r="F120" s="1" t="s">
        <v>33</v>
      </c>
      <c r="G120" s="1" t="s">
        <v>33</v>
      </c>
      <c r="I120" s="1" t="s">
        <v>33</v>
      </c>
      <c r="J120" s="1">
        <v>22948</v>
      </c>
      <c r="M120" s="1" t="s">
        <v>33</v>
      </c>
    </row>
    <row r="121" spans="1:13" ht="16" x14ac:dyDescent="0.2">
      <c r="A121" s="7" t="s">
        <v>103</v>
      </c>
      <c r="B121" s="1" t="s">
        <v>33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 t="s">
        <v>33</v>
      </c>
      <c r="M121" s="1" t="s">
        <v>33</v>
      </c>
    </row>
    <row r="122" spans="1:13" ht="16" x14ac:dyDescent="0.2">
      <c r="A122" s="7" t="s">
        <v>46</v>
      </c>
      <c r="B122" s="1">
        <v>126893</v>
      </c>
      <c r="C122" s="1">
        <v>10703</v>
      </c>
      <c r="D122" s="1">
        <v>24655</v>
      </c>
      <c r="E122" s="1">
        <v>1566</v>
      </c>
      <c r="F122" s="1">
        <v>11073</v>
      </c>
      <c r="G122" s="1">
        <v>6013</v>
      </c>
      <c r="I122" s="1">
        <v>1100</v>
      </c>
      <c r="J122" s="1">
        <v>57560</v>
      </c>
      <c r="M122" s="1">
        <v>14222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640070</v>
      </c>
      <c r="C124" s="1">
        <v>52918</v>
      </c>
      <c r="D124" s="1">
        <v>233331</v>
      </c>
      <c r="E124" s="1">
        <v>49592</v>
      </c>
      <c r="F124" s="1">
        <v>59028</v>
      </c>
      <c r="G124" s="1">
        <v>11906</v>
      </c>
      <c r="I124" s="1">
        <v>3524</v>
      </c>
      <c r="J124" s="1">
        <v>228666</v>
      </c>
      <c r="M124" s="1">
        <v>1105</v>
      </c>
    </row>
    <row r="125" spans="1:13" ht="16" x14ac:dyDescent="0.2">
      <c r="A125" s="7" t="s">
        <v>101</v>
      </c>
      <c r="B125" s="1">
        <v>86245</v>
      </c>
      <c r="C125" s="1">
        <v>3256</v>
      </c>
      <c r="D125" s="1">
        <v>53714</v>
      </c>
      <c r="E125" s="1">
        <v>1287</v>
      </c>
      <c r="F125" s="1">
        <v>3110</v>
      </c>
      <c r="G125" s="1" t="s">
        <v>33</v>
      </c>
      <c r="I125" s="1" t="s">
        <v>33</v>
      </c>
      <c r="J125" s="1">
        <v>24879</v>
      </c>
      <c r="M125" s="1" t="s">
        <v>33</v>
      </c>
    </row>
    <row r="126" spans="1:13" ht="16" x14ac:dyDescent="0.2">
      <c r="A126" s="7" t="s">
        <v>102</v>
      </c>
      <c r="B126" s="1">
        <v>12124</v>
      </c>
      <c r="C126" s="1" t="s">
        <v>33</v>
      </c>
      <c r="D126" s="1">
        <v>4261</v>
      </c>
      <c r="E126" s="1">
        <v>4116</v>
      </c>
      <c r="F126" s="1" t="s">
        <v>33</v>
      </c>
      <c r="G126" s="1" t="s">
        <v>33</v>
      </c>
      <c r="I126" s="1" t="s">
        <v>33</v>
      </c>
      <c r="J126" s="1">
        <v>3748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126198</v>
      </c>
      <c r="C128" s="1">
        <v>10009</v>
      </c>
      <c r="D128" s="1">
        <v>24655</v>
      </c>
      <c r="E128" s="1">
        <v>1566</v>
      </c>
      <c r="F128" s="1">
        <v>11073</v>
      </c>
      <c r="G128" s="1">
        <v>6013</v>
      </c>
      <c r="I128" s="1">
        <v>1100</v>
      </c>
      <c r="J128" s="1">
        <v>57560</v>
      </c>
      <c r="M128" s="1">
        <v>14222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631108</v>
      </c>
      <c r="C130" s="1">
        <v>53740</v>
      </c>
      <c r="D130" s="1">
        <v>227071</v>
      </c>
      <c r="E130" s="1">
        <v>51226</v>
      </c>
      <c r="F130" s="1">
        <v>56482</v>
      </c>
      <c r="G130" s="1">
        <v>11906</v>
      </c>
      <c r="I130" s="1">
        <v>3524</v>
      </c>
      <c r="J130" s="1">
        <v>226054</v>
      </c>
      <c r="M130" s="1">
        <v>1105</v>
      </c>
    </row>
    <row r="131" spans="1:13" ht="16" x14ac:dyDescent="0.2">
      <c r="A131" s="7" t="s">
        <v>101</v>
      </c>
      <c r="B131" s="1">
        <v>106774</v>
      </c>
      <c r="C131" s="1">
        <v>2433</v>
      </c>
      <c r="D131" s="1">
        <v>64234</v>
      </c>
      <c r="E131" s="1">
        <v>3769</v>
      </c>
      <c r="F131" s="1">
        <v>5656</v>
      </c>
      <c r="G131" s="1" t="s">
        <v>33</v>
      </c>
      <c r="I131" s="1" t="s">
        <v>33</v>
      </c>
      <c r="J131" s="1">
        <v>30681</v>
      </c>
      <c r="M131" s="1" t="s">
        <v>33</v>
      </c>
    </row>
    <row r="132" spans="1:13" ht="16" x14ac:dyDescent="0.2">
      <c r="A132" s="7" t="s">
        <v>102</v>
      </c>
      <c r="B132" s="1">
        <v>558</v>
      </c>
      <c r="C132" s="1" t="s">
        <v>33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558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126198</v>
      </c>
      <c r="C134" s="1">
        <v>10009</v>
      </c>
      <c r="D134" s="1">
        <v>24655</v>
      </c>
      <c r="E134" s="1">
        <v>1566</v>
      </c>
      <c r="F134" s="1">
        <v>11073</v>
      </c>
      <c r="G134" s="1">
        <v>6013</v>
      </c>
      <c r="I134" s="1">
        <v>1100</v>
      </c>
      <c r="J134" s="1">
        <v>57560</v>
      </c>
      <c r="M134" s="1">
        <v>14222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133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1444043</v>
      </c>
      <c r="C9" s="1">
        <v>119386</v>
      </c>
      <c r="D9" s="1">
        <v>592935</v>
      </c>
      <c r="E9" s="1">
        <v>93629</v>
      </c>
      <c r="F9" s="1">
        <v>79903</v>
      </c>
      <c r="G9" s="1">
        <v>51293</v>
      </c>
      <c r="H9" s="1">
        <f>SUM(C9:G9)</f>
        <v>937146</v>
      </c>
      <c r="I9" s="1">
        <v>18683</v>
      </c>
      <c r="J9" s="1">
        <v>465029</v>
      </c>
      <c r="K9" s="1">
        <f>H9+J9</f>
        <v>1402175</v>
      </c>
      <c r="L9" s="9">
        <f>J9/K9</f>
        <v>0.33164833205555655</v>
      </c>
      <c r="M9" s="1">
        <v>23186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131985</v>
      </c>
      <c r="C11" s="1">
        <v>12513</v>
      </c>
      <c r="D11" s="1">
        <v>68383</v>
      </c>
      <c r="E11" s="1">
        <v>11626</v>
      </c>
      <c r="F11" s="1">
        <v>9309</v>
      </c>
      <c r="G11" s="1">
        <v>20283</v>
      </c>
      <c r="I11" s="1">
        <v>3616</v>
      </c>
      <c r="J11" s="1">
        <v>5050</v>
      </c>
      <c r="M11" s="1">
        <v>1205</v>
      </c>
    </row>
    <row r="12" spans="1:13" ht="16" x14ac:dyDescent="0.2">
      <c r="A12" s="7" t="s">
        <v>36</v>
      </c>
      <c r="B12" s="1">
        <v>391015</v>
      </c>
      <c r="C12" s="1">
        <v>36771</v>
      </c>
      <c r="D12" s="1">
        <v>204873</v>
      </c>
      <c r="E12" s="1">
        <v>32280</v>
      </c>
      <c r="F12" s="1">
        <v>24291</v>
      </c>
      <c r="G12" s="1">
        <v>7591</v>
      </c>
      <c r="I12" s="1">
        <v>5563</v>
      </c>
      <c r="J12" s="1">
        <v>71137</v>
      </c>
      <c r="M12" s="1">
        <v>8509</v>
      </c>
    </row>
    <row r="13" spans="1:13" ht="16" x14ac:dyDescent="0.2">
      <c r="A13" s="7" t="s">
        <v>37</v>
      </c>
      <c r="B13" s="1">
        <v>362194</v>
      </c>
      <c r="C13" s="1">
        <v>40971</v>
      </c>
      <c r="D13" s="1">
        <v>168744</v>
      </c>
      <c r="E13" s="1">
        <v>25459</v>
      </c>
      <c r="F13" s="1">
        <v>13816</v>
      </c>
      <c r="G13" s="1">
        <v>18161</v>
      </c>
      <c r="I13" s="1">
        <v>9504</v>
      </c>
      <c r="J13" s="1">
        <v>81177</v>
      </c>
      <c r="M13" s="1">
        <v>4361</v>
      </c>
    </row>
    <row r="14" spans="1:13" ht="16" x14ac:dyDescent="0.2">
      <c r="A14" s="7" t="s">
        <v>38</v>
      </c>
      <c r="B14" s="1">
        <v>242584</v>
      </c>
      <c r="C14" s="1">
        <v>25825</v>
      </c>
      <c r="D14" s="1">
        <v>101320</v>
      </c>
      <c r="E14" s="1">
        <v>15997</v>
      </c>
      <c r="F14" s="1">
        <v>18059</v>
      </c>
      <c r="G14" s="1">
        <v>5258</v>
      </c>
      <c r="I14" s="1" t="s">
        <v>33</v>
      </c>
      <c r="J14" s="1">
        <v>75610</v>
      </c>
      <c r="M14" s="1">
        <v>515</v>
      </c>
    </row>
    <row r="15" spans="1:13" ht="16" x14ac:dyDescent="0.2">
      <c r="A15" s="7" t="s">
        <v>39</v>
      </c>
      <c r="B15" s="1">
        <v>316265</v>
      </c>
      <c r="C15" s="1">
        <v>3307</v>
      </c>
      <c r="D15" s="1">
        <v>49614</v>
      </c>
      <c r="E15" s="1">
        <v>8266</v>
      </c>
      <c r="F15" s="1">
        <v>14428</v>
      </c>
      <c r="G15" s="1" t="s">
        <v>33</v>
      </c>
      <c r="I15" s="1" t="s">
        <v>33</v>
      </c>
      <c r="J15" s="1">
        <v>232054</v>
      </c>
      <c r="M15" s="1">
        <v>8595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718474</v>
      </c>
      <c r="C17" s="1">
        <v>56375</v>
      </c>
      <c r="D17" s="1">
        <v>352472</v>
      </c>
      <c r="E17" s="1">
        <v>22493</v>
      </c>
      <c r="F17" s="1">
        <v>48586</v>
      </c>
      <c r="G17" s="1">
        <v>29531</v>
      </c>
      <c r="I17" s="1">
        <v>6678</v>
      </c>
      <c r="J17" s="1">
        <v>192394</v>
      </c>
      <c r="M17" s="1">
        <v>9945</v>
      </c>
    </row>
    <row r="18" spans="1:13" ht="16" x14ac:dyDescent="0.2">
      <c r="A18" s="7" t="s">
        <v>41</v>
      </c>
      <c r="B18" s="1">
        <v>725569</v>
      </c>
      <c r="C18" s="1">
        <v>63011</v>
      </c>
      <c r="D18" s="1">
        <v>240463</v>
      </c>
      <c r="E18" s="1">
        <v>71136</v>
      </c>
      <c r="F18" s="1">
        <v>31317</v>
      </c>
      <c r="G18" s="1">
        <v>21762</v>
      </c>
      <c r="I18" s="1">
        <v>12005</v>
      </c>
      <c r="J18" s="1">
        <v>272635</v>
      </c>
      <c r="M18" s="1">
        <v>13240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699562</v>
      </c>
      <c r="C20" s="1">
        <v>56375</v>
      </c>
      <c r="D20" s="1">
        <v>350604</v>
      </c>
      <c r="E20" s="1">
        <v>20686</v>
      </c>
      <c r="F20" s="1">
        <v>44761</v>
      </c>
      <c r="G20" s="1">
        <v>27593</v>
      </c>
      <c r="I20" s="1">
        <v>6678</v>
      </c>
      <c r="J20" s="1">
        <v>184492</v>
      </c>
      <c r="M20" s="1">
        <v>8373</v>
      </c>
    </row>
    <row r="21" spans="1:13" ht="16" x14ac:dyDescent="0.2">
      <c r="A21" s="7" t="s">
        <v>43</v>
      </c>
      <c r="B21" s="1">
        <v>693775</v>
      </c>
      <c r="C21" s="1">
        <v>63011</v>
      </c>
      <c r="D21" s="1">
        <v>229165</v>
      </c>
      <c r="E21" s="1">
        <v>68308</v>
      </c>
      <c r="F21" s="1">
        <v>31317</v>
      </c>
      <c r="G21" s="1">
        <v>14963</v>
      </c>
      <c r="I21" s="1">
        <v>8389</v>
      </c>
      <c r="J21" s="1">
        <v>265821</v>
      </c>
      <c r="M21" s="1">
        <v>12801</v>
      </c>
    </row>
    <row r="22" spans="1:13" ht="16" x14ac:dyDescent="0.2">
      <c r="A22" s="7" t="s">
        <v>44</v>
      </c>
      <c r="B22" s="1">
        <v>15512</v>
      </c>
      <c r="C22" s="1" t="s">
        <v>33</v>
      </c>
      <c r="D22" s="1">
        <v>9307</v>
      </c>
      <c r="E22" s="1">
        <v>2540</v>
      </c>
      <c r="F22" s="1">
        <v>1727</v>
      </c>
      <c r="G22" s="1" t="s">
        <v>33</v>
      </c>
      <c r="I22" s="1" t="s">
        <v>33</v>
      </c>
      <c r="J22" s="1">
        <v>1937</v>
      </c>
      <c r="M22" s="1" t="s">
        <v>33</v>
      </c>
    </row>
    <row r="23" spans="1:13" ht="16" x14ac:dyDescent="0.2">
      <c r="A23" s="7" t="s">
        <v>45</v>
      </c>
      <c r="B23" s="1">
        <v>22314</v>
      </c>
      <c r="C23" s="1" t="s">
        <v>33</v>
      </c>
      <c r="D23" s="1">
        <v>1990</v>
      </c>
      <c r="E23" s="1">
        <v>2095</v>
      </c>
      <c r="F23" s="1">
        <v>2098</v>
      </c>
      <c r="G23" s="1">
        <v>6799</v>
      </c>
      <c r="I23" s="1">
        <v>3616</v>
      </c>
      <c r="J23" s="1">
        <v>5717</v>
      </c>
      <c r="M23" s="1" t="s">
        <v>33</v>
      </c>
    </row>
    <row r="24" spans="1:13" ht="16" x14ac:dyDescent="0.2">
      <c r="A24" s="7" t="s">
        <v>46</v>
      </c>
      <c r="B24" s="1">
        <v>12879</v>
      </c>
      <c r="C24" s="1" t="s">
        <v>33</v>
      </c>
      <c r="D24" s="1">
        <v>1868</v>
      </c>
      <c r="E24" s="1" t="s">
        <v>33</v>
      </c>
      <c r="F24" s="1" t="s">
        <v>33</v>
      </c>
      <c r="G24" s="1">
        <v>1937</v>
      </c>
      <c r="I24" s="1" t="s">
        <v>33</v>
      </c>
      <c r="J24" s="1">
        <v>7062</v>
      </c>
      <c r="M24" s="1">
        <v>2012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26636</v>
      </c>
      <c r="C26" s="1">
        <v>1106</v>
      </c>
      <c r="D26" s="1">
        <v>16538</v>
      </c>
      <c r="E26" s="1">
        <v>6566</v>
      </c>
      <c r="F26" s="1">
        <v>557</v>
      </c>
      <c r="G26" s="1" t="s">
        <v>33</v>
      </c>
      <c r="I26" s="1" t="s">
        <v>33</v>
      </c>
      <c r="J26" s="1">
        <v>1868</v>
      </c>
      <c r="M26" s="1" t="s">
        <v>33</v>
      </c>
    </row>
    <row r="27" spans="1:13" ht="16" x14ac:dyDescent="0.2">
      <c r="A27" s="7" t="s">
        <v>48</v>
      </c>
      <c r="B27" s="1">
        <v>1229784</v>
      </c>
      <c r="C27" s="1">
        <v>109863</v>
      </c>
      <c r="D27" s="1">
        <v>481331</v>
      </c>
      <c r="E27" s="1">
        <v>71149</v>
      </c>
      <c r="F27" s="1">
        <v>67375</v>
      </c>
      <c r="G27" s="1">
        <v>43096</v>
      </c>
      <c r="I27" s="1">
        <v>18683</v>
      </c>
      <c r="J27" s="1">
        <v>419731</v>
      </c>
      <c r="M27" s="1">
        <v>18556</v>
      </c>
    </row>
    <row r="28" spans="1:13" ht="16" x14ac:dyDescent="0.2">
      <c r="A28" s="7" t="s">
        <v>49</v>
      </c>
      <c r="B28" s="1">
        <v>102004</v>
      </c>
      <c r="C28" s="1">
        <v>3489</v>
      </c>
      <c r="D28" s="1">
        <v>67280</v>
      </c>
      <c r="E28" s="1">
        <v>6216</v>
      </c>
      <c r="F28" s="1">
        <v>5699</v>
      </c>
      <c r="G28" s="1" t="s">
        <v>33</v>
      </c>
      <c r="I28" s="1" t="s">
        <v>33</v>
      </c>
      <c r="J28" s="1">
        <v>18115</v>
      </c>
      <c r="M28" s="1">
        <v>1205</v>
      </c>
    </row>
    <row r="29" spans="1:13" ht="16" x14ac:dyDescent="0.2">
      <c r="A29" s="7" t="s">
        <v>50</v>
      </c>
      <c r="B29" s="1">
        <v>43210</v>
      </c>
      <c r="C29" s="1">
        <v>592</v>
      </c>
      <c r="D29" s="1">
        <v>16800</v>
      </c>
      <c r="E29" s="1">
        <v>8359</v>
      </c>
      <c r="F29" s="1">
        <v>4504</v>
      </c>
      <c r="G29" s="1">
        <v>6799</v>
      </c>
      <c r="I29" s="1" t="s">
        <v>33</v>
      </c>
      <c r="J29" s="1">
        <v>6155</v>
      </c>
      <c r="M29" s="1" t="s">
        <v>33</v>
      </c>
    </row>
    <row r="30" spans="1:13" ht="16" x14ac:dyDescent="0.2">
      <c r="A30" s="7" t="s">
        <v>51</v>
      </c>
      <c r="B30" s="1">
        <v>20828</v>
      </c>
      <c r="C30" s="1">
        <v>4336</v>
      </c>
      <c r="D30" s="1">
        <v>5152</v>
      </c>
      <c r="E30" s="1" t="s">
        <v>33</v>
      </c>
      <c r="F30" s="1" t="s">
        <v>33</v>
      </c>
      <c r="G30" s="1">
        <v>1398</v>
      </c>
      <c r="I30" s="1" t="s">
        <v>33</v>
      </c>
      <c r="J30" s="1">
        <v>9942</v>
      </c>
      <c r="M30" s="1" t="s">
        <v>33</v>
      </c>
    </row>
    <row r="31" spans="1:13" ht="16" x14ac:dyDescent="0.2">
      <c r="A31" s="7" t="s">
        <v>46</v>
      </c>
      <c r="B31" s="1">
        <v>21581</v>
      </c>
      <c r="C31" s="1" t="s">
        <v>33</v>
      </c>
      <c r="D31" s="1">
        <v>5833</v>
      </c>
      <c r="E31" s="1">
        <v>1339</v>
      </c>
      <c r="F31" s="1">
        <v>1767</v>
      </c>
      <c r="G31" s="1" t="s">
        <v>33</v>
      </c>
      <c r="I31" s="1" t="s">
        <v>33</v>
      </c>
      <c r="J31" s="1">
        <v>9218</v>
      </c>
      <c r="M31" s="1">
        <v>3425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132615</v>
      </c>
      <c r="C33" s="1">
        <v>4595</v>
      </c>
      <c r="D33" s="1">
        <v>85986</v>
      </c>
      <c r="E33" s="1">
        <v>14590</v>
      </c>
      <c r="F33" s="1">
        <v>6257</v>
      </c>
      <c r="G33" s="1" t="s">
        <v>33</v>
      </c>
      <c r="I33" s="1" t="s">
        <v>33</v>
      </c>
      <c r="J33" s="1">
        <v>19982</v>
      </c>
      <c r="M33" s="1">
        <v>1205</v>
      </c>
    </row>
    <row r="34" spans="1:13" ht="16" x14ac:dyDescent="0.2">
      <c r="A34" s="7" t="s">
        <v>53</v>
      </c>
      <c r="B34" s="1">
        <v>1220863</v>
      </c>
      <c r="C34" s="1">
        <v>109863</v>
      </c>
      <c r="D34" s="1">
        <v>480683</v>
      </c>
      <c r="E34" s="1">
        <v>71149</v>
      </c>
      <c r="F34" s="1">
        <v>67375</v>
      </c>
      <c r="G34" s="1">
        <v>41158</v>
      </c>
      <c r="I34" s="1">
        <v>15067</v>
      </c>
      <c r="J34" s="1">
        <v>417012</v>
      </c>
      <c r="M34" s="1">
        <v>18556</v>
      </c>
    </row>
    <row r="35" spans="1:13" ht="16" x14ac:dyDescent="0.2">
      <c r="A35" s="7" t="s">
        <v>54</v>
      </c>
      <c r="B35" s="1">
        <v>63212</v>
      </c>
      <c r="C35" s="1">
        <v>4928</v>
      </c>
      <c r="D35" s="1">
        <v>20432</v>
      </c>
      <c r="E35" s="1">
        <v>6552</v>
      </c>
      <c r="F35" s="1">
        <v>4504</v>
      </c>
      <c r="G35" s="1">
        <v>8197</v>
      </c>
      <c r="I35" s="1">
        <v>3616</v>
      </c>
      <c r="J35" s="1">
        <v>14982</v>
      </c>
      <c r="M35" s="1" t="s">
        <v>33</v>
      </c>
    </row>
    <row r="36" spans="1:13" ht="16" x14ac:dyDescent="0.2">
      <c r="A36" s="7" t="s">
        <v>46</v>
      </c>
      <c r="B36" s="1">
        <v>27353</v>
      </c>
      <c r="C36" s="1" t="s">
        <v>33</v>
      </c>
      <c r="D36" s="1">
        <v>5833</v>
      </c>
      <c r="E36" s="1">
        <v>1339</v>
      </c>
      <c r="F36" s="1">
        <v>1767</v>
      </c>
      <c r="G36" s="1">
        <v>1937</v>
      </c>
      <c r="I36" s="1" t="s">
        <v>33</v>
      </c>
      <c r="J36" s="1">
        <v>13052</v>
      </c>
      <c r="M36" s="1">
        <v>3425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128982</v>
      </c>
      <c r="C38" s="1">
        <v>10754</v>
      </c>
      <c r="D38" s="1">
        <v>31301</v>
      </c>
      <c r="E38" s="1">
        <v>6855</v>
      </c>
      <c r="F38" s="1">
        <v>7830</v>
      </c>
      <c r="G38" s="1">
        <v>8197</v>
      </c>
      <c r="H38" s="1">
        <f>SUM(C38:G38)</f>
        <v>64937</v>
      </c>
      <c r="I38" s="1" t="s">
        <v>33</v>
      </c>
      <c r="J38" s="1">
        <v>64045</v>
      </c>
      <c r="K38" s="1">
        <f>H38+J38</f>
        <v>128982</v>
      </c>
      <c r="L38" s="9">
        <f>J38/K38</f>
        <v>0.49654215316865918</v>
      </c>
      <c r="M38" s="1" t="s">
        <v>33</v>
      </c>
    </row>
    <row r="39" spans="1:13" ht="16" x14ac:dyDescent="0.2">
      <c r="A39" s="7" t="s">
        <v>56</v>
      </c>
      <c r="B39" s="1">
        <v>1185288</v>
      </c>
      <c r="C39" s="1">
        <v>91929</v>
      </c>
      <c r="D39" s="1">
        <v>505488</v>
      </c>
      <c r="E39" s="1">
        <v>73778</v>
      </c>
      <c r="F39" s="1">
        <v>69178</v>
      </c>
      <c r="G39" s="1">
        <v>43096</v>
      </c>
      <c r="H39" s="1">
        <f t="shared" ref="H39:H40" si="0">SUM(C39:G39)</f>
        <v>783469</v>
      </c>
      <c r="I39" s="1">
        <v>15067</v>
      </c>
      <c r="J39" s="1">
        <v>366920</v>
      </c>
      <c r="K39" s="1">
        <f t="shared" ref="K39:K40" si="1">H39+J39</f>
        <v>1150389</v>
      </c>
      <c r="L39" s="9">
        <f t="shared" ref="L39:L40" si="2">J39/K39</f>
        <v>0.31895298025276669</v>
      </c>
      <c r="M39" s="1">
        <v>19833</v>
      </c>
    </row>
    <row r="40" spans="1:13" ht="16" x14ac:dyDescent="0.2">
      <c r="A40" s="7" t="s">
        <v>57</v>
      </c>
      <c r="B40" s="1">
        <v>49106</v>
      </c>
      <c r="C40" s="1">
        <v>6137</v>
      </c>
      <c r="D40" s="1">
        <v>17827</v>
      </c>
      <c r="E40" s="1">
        <v>4351</v>
      </c>
      <c r="F40" s="1">
        <v>1727</v>
      </c>
      <c r="G40" s="1" t="s">
        <v>33</v>
      </c>
      <c r="H40" s="1">
        <f t="shared" si="0"/>
        <v>30042</v>
      </c>
      <c r="I40" s="1">
        <v>3616</v>
      </c>
      <c r="J40" s="1">
        <v>14242</v>
      </c>
      <c r="K40" s="1">
        <f t="shared" si="1"/>
        <v>44284</v>
      </c>
      <c r="L40" s="9">
        <f t="shared" si="2"/>
        <v>0.32160599765152198</v>
      </c>
      <c r="M40" s="1">
        <v>1205</v>
      </c>
    </row>
    <row r="41" spans="1:13" ht="16" x14ac:dyDescent="0.2">
      <c r="A41" s="7" t="s">
        <v>58</v>
      </c>
      <c r="B41" s="1">
        <v>26880</v>
      </c>
      <c r="C41" s="1">
        <v>8006</v>
      </c>
      <c r="D41" s="1">
        <v>5737</v>
      </c>
      <c r="E41" s="1">
        <v>6094</v>
      </c>
      <c r="F41" s="1" t="s">
        <v>33</v>
      </c>
      <c r="G41" s="1" t="s">
        <v>33</v>
      </c>
      <c r="I41" s="1" t="s">
        <v>33</v>
      </c>
      <c r="J41" s="1">
        <v>4895</v>
      </c>
      <c r="M41" s="1">
        <v>2148</v>
      </c>
    </row>
    <row r="42" spans="1:13" ht="16" x14ac:dyDescent="0.2">
      <c r="A42" s="7" t="s">
        <v>59</v>
      </c>
      <c r="B42" s="1">
        <v>53788</v>
      </c>
      <c r="C42" s="1">
        <v>2560</v>
      </c>
      <c r="D42" s="1">
        <v>32583</v>
      </c>
      <c r="E42" s="1">
        <v>2551</v>
      </c>
      <c r="F42" s="1">
        <v>1168</v>
      </c>
      <c r="G42" s="1" t="s">
        <v>33</v>
      </c>
      <c r="I42" s="1" t="s">
        <v>33</v>
      </c>
      <c r="J42" s="1">
        <v>14926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36760</v>
      </c>
      <c r="C44" s="1">
        <v>2410</v>
      </c>
      <c r="D44" s="1">
        <v>3739</v>
      </c>
      <c r="E44" s="1" t="s">
        <v>33</v>
      </c>
      <c r="F44" s="1">
        <v>1222</v>
      </c>
      <c r="G44" s="1">
        <v>6799</v>
      </c>
      <c r="I44" s="1" t="s">
        <v>33</v>
      </c>
      <c r="J44" s="1">
        <v>22589</v>
      </c>
      <c r="M44" s="1" t="s">
        <v>33</v>
      </c>
    </row>
    <row r="45" spans="1:13" ht="16" x14ac:dyDescent="0.2">
      <c r="A45" s="7" t="s">
        <v>61</v>
      </c>
      <c r="B45" s="1">
        <v>457174</v>
      </c>
      <c r="C45" s="1">
        <v>22448</v>
      </c>
      <c r="D45" s="1">
        <v>174482</v>
      </c>
      <c r="E45" s="1">
        <v>7951</v>
      </c>
      <c r="F45" s="1">
        <v>25651</v>
      </c>
      <c r="G45" s="1">
        <v>17924</v>
      </c>
      <c r="I45" s="1">
        <v>10294</v>
      </c>
      <c r="J45" s="1">
        <v>196011</v>
      </c>
      <c r="M45" s="1">
        <v>2410</v>
      </c>
    </row>
    <row r="46" spans="1:13" ht="16" x14ac:dyDescent="0.2">
      <c r="A46" s="7" t="s">
        <v>175</v>
      </c>
      <c r="C46" s="1">
        <f>SUM(C44:C45)</f>
        <v>24858</v>
      </c>
      <c r="D46" s="1">
        <f>SUM(D44:D45)</f>
        <v>178221</v>
      </c>
      <c r="E46" s="1">
        <f>SUM(E44:E45)</f>
        <v>7951</v>
      </c>
      <c r="F46" s="1">
        <f>SUM(F44:F45)</f>
        <v>26873</v>
      </c>
      <c r="G46" s="1">
        <f>SUM(G44:G45)</f>
        <v>24723</v>
      </c>
      <c r="H46" s="1">
        <f>SUM(C46:G46)</f>
        <v>262626</v>
      </c>
      <c r="J46" s="1">
        <f>SUM(J44:J45)</f>
        <v>218600</v>
      </c>
      <c r="K46" s="1">
        <f>H46+J46</f>
        <v>481226</v>
      </c>
      <c r="L46" s="9">
        <f>J46/K46</f>
        <v>0.45425642006042899</v>
      </c>
    </row>
    <row r="47" spans="1:13" ht="16" x14ac:dyDescent="0.2">
      <c r="A47" s="7" t="s">
        <v>62</v>
      </c>
      <c r="B47" s="1">
        <v>502164</v>
      </c>
      <c r="C47" s="1">
        <v>29616</v>
      </c>
      <c r="D47" s="1">
        <v>235344</v>
      </c>
      <c r="E47" s="1">
        <v>29423</v>
      </c>
      <c r="F47" s="1">
        <v>23383</v>
      </c>
      <c r="G47" s="1">
        <v>21623</v>
      </c>
      <c r="H47" s="1">
        <f>SUM(C47:G47)</f>
        <v>339389</v>
      </c>
      <c r="I47" s="1">
        <v>3588</v>
      </c>
      <c r="J47" s="1">
        <v>145892</v>
      </c>
      <c r="K47" s="1">
        <f>H47+J47</f>
        <v>485281</v>
      </c>
      <c r="L47" s="9">
        <f>J47/K47</f>
        <v>0.30063406562383443</v>
      </c>
      <c r="M47" s="1">
        <v>13294</v>
      </c>
    </row>
    <row r="48" spans="1:13" ht="16" x14ac:dyDescent="0.2">
      <c r="A48" s="7" t="s">
        <v>63</v>
      </c>
      <c r="B48" s="1">
        <v>447945</v>
      </c>
      <c r="C48" s="1">
        <v>64911</v>
      </c>
      <c r="D48" s="1">
        <v>179369</v>
      </c>
      <c r="E48" s="1">
        <v>56255</v>
      </c>
      <c r="F48" s="1">
        <v>29647</v>
      </c>
      <c r="G48" s="1">
        <v>4946</v>
      </c>
      <c r="I48" s="1">
        <v>4800</v>
      </c>
      <c r="J48" s="1">
        <v>100536</v>
      </c>
      <c r="M48" s="1">
        <v>7481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823882</v>
      </c>
      <c r="C50" s="1">
        <v>84023</v>
      </c>
      <c r="D50" s="1">
        <v>316720</v>
      </c>
      <c r="E50" s="1">
        <v>48918</v>
      </c>
      <c r="F50" s="1">
        <v>43462</v>
      </c>
      <c r="G50" s="1">
        <v>18425</v>
      </c>
      <c r="I50" s="1">
        <v>11056</v>
      </c>
      <c r="J50" s="1">
        <v>283478</v>
      </c>
      <c r="M50" s="1">
        <v>17801</v>
      </c>
    </row>
    <row r="51" spans="1:13" ht="16" x14ac:dyDescent="0.2">
      <c r="A51" s="7" t="s">
        <v>65</v>
      </c>
      <c r="B51" s="1">
        <v>66911</v>
      </c>
      <c r="C51" s="1">
        <v>1791</v>
      </c>
      <c r="D51" s="1">
        <v>3995</v>
      </c>
      <c r="E51" s="1">
        <v>3717</v>
      </c>
      <c r="F51" s="1">
        <v>4275</v>
      </c>
      <c r="G51" s="1">
        <v>6799</v>
      </c>
      <c r="I51" s="1">
        <v>1100</v>
      </c>
      <c r="J51" s="1">
        <v>44719</v>
      </c>
      <c r="M51" s="1">
        <v>515</v>
      </c>
    </row>
    <row r="52" spans="1:13" ht="16" x14ac:dyDescent="0.2">
      <c r="A52" s="7" t="s">
        <v>66</v>
      </c>
      <c r="B52" s="1">
        <v>204695</v>
      </c>
      <c r="C52" s="1">
        <v>12220</v>
      </c>
      <c r="D52" s="1">
        <v>87138</v>
      </c>
      <c r="E52" s="1">
        <v>14168</v>
      </c>
      <c r="F52" s="1">
        <v>11674</v>
      </c>
      <c r="G52" s="1" t="s">
        <v>33</v>
      </c>
      <c r="I52" s="1">
        <v>1727</v>
      </c>
      <c r="J52" s="1">
        <v>76562</v>
      </c>
      <c r="M52" s="1">
        <v>1205</v>
      </c>
    </row>
    <row r="53" spans="1:13" ht="16" x14ac:dyDescent="0.2">
      <c r="A53" s="7" t="s">
        <v>67</v>
      </c>
      <c r="B53" s="1">
        <v>332880</v>
      </c>
      <c r="C53" s="1">
        <v>20232</v>
      </c>
      <c r="D53" s="1">
        <v>182963</v>
      </c>
      <c r="E53" s="1">
        <v>26825</v>
      </c>
      <c r="F53" s="1">
        <v>11182</v>
      </c>
      <c r="G53" s="1">
        <v>26069</v>
      </c>
      <c r="I53" s="1">
        <v>4800</v>
      </c>
      <c r="J53" s="1">
        <v>59155</v>
      </c>
      <c r="M53" s="1">
        <v>1653</v>
      </c>
    </row>
    <row r="54" spans="1:13" ht="16" x14ac:dyDescent="0.2">
      <c r="A54" s="7" t="s">
        <v>46</v>
      </c>
      <c r="B54" s="1">
        <v>15675</v>
      </c>
      <c r="C54" s="1">
        <v>1120</v>
      </c>
      <c r="D54" s="1">
        <v>2119</v>
      </c>
      <c r="E54" s="1" t="s">
        <v>33</v>
      </c>
      <c r="F54" s="1">
        <v>9309</v>
      </c>
      <c r="G54" s="1" t="s">
        <v>33</v>
      </c>
      <c r="I54" s="1" t="s">
        <v>33</v>
      </c>
      <c r="J54" s="1">
        <v>1115</v>
      </c>
      <c r="M54" s="1">
        <v>2012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140443</v>
      </c>
      <c r="C56" s="1">
        <v>4357</v>
      </c>
      <c r="D56" s="1">
        <v>49557</v>
      </c>
      <c r="E56" s="1">
        <v>10711</v>
      </c>
      <c r="F56" s="1">
        <v>9611</v>
      </c>
      <c r="G56" s="1">
        <v>1189</v>
      </c>
      <c r="I56" s="1" t="s">
        <v>33</v>
      </c>
      <c r="J56" s="1">
        <v>62850</v>
      </c>
      <c r="M56" s="1">
        <v>2168</v>
      </c>
    </row>
    <row r="57" spans="1:13" ht="16" x14ac:dyDescent="0.2">
      <c r="A57" s="7" t="s">
        <v>69</v>
      </c>
      <c r="B57" s="1">
        <v>521474</v>
      </c>
      <c r="C57" s="1">
        <v>30794</v>
      </c>
      <c r="D57" s="1">
        <v>226031</v>
      </c>
      <c r="E57" s="1">
        <v>21583</v>
      </c>
      <c r="F57" s="1">
        <v>35606</v>
      </c>
      <c r="G57" s="1">
        <v>3567</v>
      </c>
      <c r="I57" s="1">
        <v>1185</v>
      </c>
      <c r="J57" s="1">
        <v>194472</v>
      </c>
      <c r="M57" s="1">
        <v>8236</v>
      </c>
    </row>
    <row r="58" spans="1:13" ht="16" x14ac:dyDescent="0.2">
      <c r="A58" s="7" t="s">
        <v>70</v>
      </c>
      <c r="B58" s="1">
        <v>273897</v>
      </c>
      <c r="C58" s="1">
        <v>26356</v>
      </c>
      <c r="D58" s="1">
        <v>126746</v>
      </c>
      <c r="E58" s="1">
        <v>22464</v>
      </c>
      <c r="F58" s="1">
        <v>16426</v>
      </c>
      <c r="G58" s="1">
        <v>9997</v>
      </c>
      <c r="I58" s="1">
        <v>10373</v>
      </c>
      <c r="J58" s="1">
        <v>58364</v>
      </c>
      <c r="M58" s="1">
        <v>3171</v>
      </c>
    </row>
    <row r="59" spans="1:13" ht="16" x14ac:dyDescent="0.2">
      <c r="A59" s="7" t="s">
        <v>71</v>
      </c>
      <c r="B59" s="1">
        <v>222091</v>
      </c>
      <c r="C59" s="1">
        <v>24679</v>
      </c>
      <c r="D59" s="1">
        <v>94336</v>
      </c>
      <c r="E59" s="1">
        <v>20042</v>
      </c>
      <c r="F59" s="1">
        <v>11593</v>
      </c>
      <c r="G59" s="1">
        <v>4024</v>
      </c>
      <c r="I59" s="1">
        <v>2149</v>
      </c>
      <c r="J59" s="1">
        <v>63330</v>
      </c>
      <c r="M59" s="1">
        <v>1937</v>
      </c>
    </row>
    <row r="60" spans="1:13" ht="16" x14ac:dyDescent="0.2">
      <c r="A60" s="7" t="s">
        <v>72</v>
      </c>
      <c r="B60" s="1">
        <v>162311</v>
      </c>
      <c r="C60" s="1">
        <v>20352</v>
      </c>
      <c r="D60" s="1">
        <v>56031</v>
      </c>
      <c r="E60" s="1">
        <v>15704</v>
      </c>
      <c r="F60" s="1">
        <v>5558</v>
      </c>
      <c r="G60" s="1">
        <v>16793</v>
      </c>
      <c r="I60" s="1">
        <v>3616</v>
      </c>
      <c r="J60" s="1">
        <v>41550</v>
      </c>
      <c r="M60" s="1">
        <v>2708</v>
      </c>
    </row>
    <row r="61" spans="1:13" ht="16" x14ac:dyDescent="0.2">
      <c r="A61" s="7" t="s">
        <v>73</v>
      </c>
      <c r="B61" s="1">
        <v>40255</v>
      </c>
      <c r="C61" s="1">
        <v>7103</v>
      </c>
      <c r="D61" s="1">
        <v>9534</v>
      </c>
      <c r="E61" s="1">
        <v>1318</v>
      </c>
      <c r="F61" s="1" t="s">
        <v>33</v>
      </c>
      <c r="G61" s="1">
        <v>7431</v>
      </c>
      <c r="I61" s="1">
        <v>1360</v>
      </c>
      <c r="J61" s="1">
        <v>13509</v>
      </c>
      <c r="M61" s="1" t="s">
        <v>33</v>
      </c>
    </row>
    <row r="62" spans="1:13" ht="16" x14ac:dyDescent="0.2">
      <c r="A62" s="7" t="s">
        <v>74</v>
      </c>
      <c r="B62" s="1">
        <v>83573</v>
      </c>
      <c r="C62" s="1">
        <v>5746</v>
      </c>
      <c r="D62" s="1">
        <v>30699</v>
      </c>
      <c r="E62" s="1">
        <v>1807</v>
      </c>
      <c r="F62" s="1">
        <v>1109</v>
      </c>
      <c r="G62" s="1">
        <v>8292</v>
      </c>
      <c r="I62" s="1" t="s">
        <v>33</v>
      </c>
      <c r="J62" s="1">
        <v>30955</v>
      </c>
      <c r="M62" s="1">
        <v>4966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556317</v>
      </c>
      <c r="C64" s="1">
        <v>64836</v>
      </c>
      <c r="D64" s="1">
        <v>220463</v>
      </c>
      <c r="E64" s="1">
        <v>39389</v>
      </c>
      <c r="F64" s="1">
        <v>29668</v>
      </c>
      <c r="G64" s="1">
        <v>35345</v>
      </c>
      <c r="H64" s="1">
        <f>SUM(C64:G64)</f>
        <v>389701</v>
      </c>
      <c r="I64" s="1">
        <v>9720</v>
      </c>
      <c r="J64" s="1">
        <v>142468</v>
      </c>
      <c r="K64" s="1">
        <f>H64+J64</f>
        <v>532169</v>
      </c>
      <c r="L64" s="9">
        <f>J64/K64</f>
        <v>0.26771194864789194</v>
      </c>
      <c r="M64" s="1">
        <v>14427</v>
      </c>
    </row>
    <row r="65" spans="1:13" ht="16" x14ac:dyDescent="0.2">
      <c r="A65" s="7" t="s">
        <v>46</v>
      </c>
      <c r="B65" s="1">
        <v>887726</v>
      </c>
      <c r="C65" s="1">
        <v>54550</v>
      </c>
      <c r="D65" s="1">
        <v>372471</v>
      </c>
      <c r="E65" s="1">
        <v>54240</v>
      </c>
      <c r="F65" s="1">
        <v>50235</v>
      </c>
      <c r="G65" s="1">
        <v>15947</v>
      </c>
      <c r="H65" s="1">
        <f>SUM(C65:G65)</f>
        <v>547443</v>
      </c>
      <c r="I65" s="1">
        <v>8963</v>
      </c>
      <c r="J65" s="1">
        <v>322561</v>
      </c>
      <c r="K65" s="1">
        <f>H65+J65</f>
        <v>870004</v>
      </c>
      <c r="L65" s="9">
        <f>J65/K65</f>
        <v>0.37075806548015872</v>
      </c>
      <c r="M65" s="1">
        <v>8759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146323</v>
      </c>
      <c r="C67" s="1">
        <v>2272</v>
      </c>
      <c r="D67" s="1">
        <v>22744</v>
      </c>
      <c r="E67" s="1">
        <v>10067</v>
      </c>
      <c r="F67" s="1">
        <v>10605</v>
      </c>
      <c r="G67" s="1">
        <v>12843</v>
      </c>
      <c r="I67" s="1">
        <v>1100</v>
      </c>
      <c r="J67" s="1">
        <v>86692</v>
      </c>
      <c r="M67" s="1" t="s">
        <v>33</v>
      </c>
    </row>
    <row r="68" spans="1:13" ht="16" x14ac:dyDescent="0.2">
      <c r="A68" s="7" t="s">
        <v>77</v>
      </c>
      <c r="B68" s="1">
        <v>138870</v>
      </c>
      <c r="C68" s="1">
        <v>14640</v>
      </c>
      <c r="D68" s="1">
        <v>42094</v>
      </c>
      <c r="E68" s="1">
        <v>1184</v>
      </c>
      <c r="F68" s="1">
        <v>7807</v>
      </c>
      <c r="G68" s="1" t="s">
        <v>33</v>
      </c>
      <c r="I68" s="1">
        <v>6678</v>
      </c>
      <c r="J68" s="1">
        <v>66466</v>
      </c>
      <c r="M68" s="1" t="s">
        <v>33</v>
      </c>
    </row>
    <row r="69" spans="1:13" ht="16" x14ac:dyDescent="0.2">
      <c r="A69" s="7" t="s">
        <v>176</v>
      </c>
      <c r="C69" s="1">
        <f>SUM(C67:C68)</f>
        <v>16912</v>
      </c>
      <c r="D69" s="1">
        <f>SUM(D67:D68)</f>
        <v>64838</v>
      </c>
      <c r="E69" s="1">
        <f>SUM(E67:E68)</f>
        <v>11251</v>
      </c>
      <c r="F69" s="1">
        <f>SUM(F67:F68)</f>
        <v>18412</v>
      </c>
      <c r="G69" s="1">
        <f>SUM(G67:G68)</f>
        <v>12843</v>
      </c>
      <c r="H69" s="1">
        <f>SUM(C67:G69)</f>
        <v>248512</v>
      </c>
      <c r="J69" s="1">
        <f>SUM(J67:J68)</f>
        <v>153158</v>
      </c>
      <c r="K69" s="1">
        <f>SUM(H69+J69)</f>
        <v>401670</v>
      </c>
      <c r="L69" s="9">
        <f>J69/K69</f>
        <v>0.38130305972564543</v>
      </c>
    </row>
    <row r="70" spans="1:13" x14ac:dyDescent="0.2">
      <c r="A70" s="7"/>
    </row>
    <row r="71" spans="1:13" ht="16" x14ac:dyDescent="0.2">
      <c r="A71" s="7" t="s">
        <v>78</v>
      </c>
      <c r="B71" s="1">
        <v>120436</v>
      </c>
      <c r="C71" s="1">
        <v>10077</v>
      </c>
      <c r="D71" s="1">
        <v>44415</v>
      </c>
      <c r="E71" s="1">
        <v>7541</v>
      </c>
      <c r="F71" s="1">
        <v>4789</v>
      </c>
      <c r="G71" s="1">
        <v>7431</v>
      </c>
      <c r="I71" s="1">
        <v>367</v>
      </c>
      <c r="J71" s="1">
        <v>45817</v>
      </c>
      <c r="M71" s="1" t="s">
        <v>33</v>
      </c>
    </row>
    <row r="72" spans="1:13" ht="16" x14ac:dyDescent="0.2">
      <c r="A72" s="7" t="s">
        <v>79</v>
      </c>
      <c r="B72" s="1">
        <v>233535</v>
      </c>
      <c r="C72" s="1">
        <v>12113</v>
      </c>
      <c r="D72" s="1">
        <v>121091</v>
      </c>
      <c r="E72" s="1">
        <v>14167</v>
      </c>
      <c r="F72" s="1">
        <v>7920</v>
      </c>
      <c r="G72" s="1">
        <v>3335</v>
      </c>
      <c r="I72" s="1" t="s">
        <v>33</v>
      </c>
      <c r="J72" s="1">
        <v>74909</v>
      </c>
      <c r="M72" s="1" t="s">
        <v>33</v>
      </c>
    </row>
    <row r="73" spans="1:13" ht="16" x14ac:dyDescent="0.2">
      <c r="A73" s="7" t="s">
        <v>80</v>
      </c>
      <c r="B73" s="1">
        <v>141556</v>
      </c>
      <c r="C73" s="1">
        <v>15670</v>
      </c>
      <c r="D73" s="1">
        <v>56134</v>
      </c>
      <c r="E73" s="1">
        <v>7118</v>
      </c>
      <c r="F73" s="1">
        <v>10021</v>
      </c>
      <c r="G73" s="1">
        <v>8171</v>
      </c>
      <c r="I73" s="1">
        <v>4752</v>
      </c>
      <c r="J73" s="1">
        <v>39690</v>
      </c>
      <c r="M73" s="1" t="s">
        <v>33</v>
      </c>
    </row>
    <row r="74" spans="1:13" ht="16" x14ac:dyDescent="0.2">
      <c r="A74" s="7" t="s">
        <v>81</v>
      </c>
      <c r="B74" s="1">
        <v>174112</v>
      </c>
      <c r="C74" s="1">
        <v>26728</v>
      </c>
      <c r="D74" s="1">
        <v>69308</v>
      </c>
      <c r="E74" s="1">
        <v>26232</v>
      </c>
      <c r="F74" s="1">
        <v>9210</v>
      </c>
      <c r="G74" s="1">
        <v>10051</v>
      </c>
      <c r="H74" s="1">
        <f>SUM(C74:G74)</f>
        <v>141529</v>
      </c>
      <c r="I74" s="1">
        <v>811</v>
      </c>
      <c r="J74" s="1">
        <v>31772</v>
      </c>
      <c r="K74" s="1">
        <f>H74+J74</f>
        <v>173301</v>
      </c>
      <c r="L74" s="9">
        <f>J74/K74</f>
        <v>0.18333419887940636</v>
      </c>
      <c r="M74" s="1" t="s">
        <v>33</v>
      </c>
    </row>
    <row r="75" spans="1:13" ht="16" x14ac:dyDescent="0.2">
      <c r="A75" s="7" t="s">
        <v>82</v>
      </c>
      <c r="B75" s="1">
        <v>82076</v>
      </c>
      <c r="C75" s="1">
        <v>11347</v>
      </c>
      <c r="D75" s="1">
        <v>45613</v>
      </c>
      <c r="E75" s="1">
        <v>4891</v>
      </c>
      <c r="F75" s="1">
        <v>3332</v>
      </c>
      <c r="G75" s="1">
        <v>1381</v>
      </c>
      <c r="I75" s="1" t="s">
        <v>33</v>
      </c>
      <c r="J75" s="1">
        <v>15512</v>
      </c>
      <c r="M75" s="1" t="s">
        <v>33</v>
      </c>
    </row>
    <row r="76" spans="1:13" ht="16" x14ac:dyDescent="0.2">
      <c r="A76" s="7" t="s">
        <v>83</v>
      </c>
      <c r="B76" s="1">
        <v>75957</v>
      </c>
      <c r="C76" s="1">
        <v>2992</v>
      </c>
      <c r="D76" s="1">
        <v>36886</v>
      </c>
      <c r="E76" s="1">
        <v>10196</v>
      </c>
      <c r="F76" s="1">
        <v>7739</v>
      </c>
      <c r="G76" s="1">
        <v>6742</v>
      </c>
      <c r="I76" s="1" t="s">
        <v>33</v>
      </c>
      <c r="J76" s="1">
        <v>11402</v>
      </c>
      <c r="M76" s="1" t="s">
        <v>33</v>
      </c>
    </row>
    <row r="77" spans="1:13" ht="16" x14ac:dyDescent="0.2">
      <c r="A77" s="7" t="s">
        <v>46</v>
      </c>
      <c r="B77" s="1">
        <v>331179</v>
      </c>
      <c r="C77" s="1">
        <v>23548</v>
      </c>
      <c r="D77" s="1">
        <v>154650</v>
      </c>
      <c r="E77" s="1">
        <v>12231</v>
      </c>
      <c r="F77" s="1">
        <v>18480</v>
      </c>
      <c r="G77" s="1">
        <v>1339</v>
      </c>
      <c r="I77" s="1">
        <v>4976</v>
      </c>
      <c r="J77" s="1">
        <v>92769</v>
      </c>
      <c r="M77" s="1">
        <v>23186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982134</v>
      </c>
      <c r="C79" s="1">
        <v>102121</v>
      </c>
      <c r="D79" s="1">
        <v>443917</v>
      </c>
      <c r="E79" s="1">
        <v>80900</v>
      </c>
      <c r="F79" s="1">
        <v>72134</v>
      </c>
      <c r="G79" s="1">
        <v>37062</v>
      </c>
      <c r="I79" s="1">
        <v>13707</v>
      </c>
      <c r="J79" s="1">
        <v>232293</v>
      </c>
      <c r="M79" s="1" t="s">
        <v>33</v>
      </c>
    </row>
    <row r="80" spans="1:13" ht="16" x14ac:dyDescent="0.2">
      <c r="A80" s="7" t="s">
        <v>85</v>
      </c>
      <c r="B80" s="1">
        <v>413698</v>
      </c>
      <c r="C80" s="1">
        <v>33965</v>
      </c>
      <c r="D80" s="1">
        <v>225796</v>
      </c>
      <c r="E80" s="1">
        <v>34909</v>
      </c>
      <c r="F80" s="1">
        <v>16144</v>
      </c>
      <c r="G80" s="1">
        <v>10302</v>
      </c>
      <c r="I80" s="1">
        <v>11056</v>
      </c>
      <c r="J80" s="1">
        <v>81526</v>
      </c>
      <c r="M80" s="1" t="s">
        <v>33</v>
      </c>
    </row>
    <row r="81" spans="1:13" ht="32" x14ac:dyDescent="0.2">
      <c r="A81" s="7" t="s">
        <v>86</v>
      </c>
      <c r="B81" s="1">
        <v>359481</v>
      </c>
      <c r="C81" s="1">
        <v>26421</v>
      </c>
      <c r="D81" s="1">
        <v>162058</v>
      </c>
      <c r="E81" s="1">
        <v>29245</v>
      </c>
      <c r="F81" s="1">
        <v>15088</v>
      </c>
      <c r="G81" s="1">
        <v>12394</v>
      </c>
      <c r="I81" s="1">
        <v>3413</v>
      </c>
      <c r="J81" s="1">
        <v>110862</v>
      </c>
      <c r="M81" s="1" t="s">
        <v>33</v>
      </c>
    </row>
    <row r="82" spans="1:13" ht="16" x14ac:dyDescent="0.2">
      <c r="A82" s="7" t="s">
        <v>87</v>
      </c>
      <c r="B82" s="1">
        <v>112341</v>
      </c>
      <c r="C82" s="1">
        <v>5626</v>
      </c>
      <c r="D82" s="1">
        <v>49941</v>
      </c>
      <c r="E82" s="1">
        <v>11349</v>
      </c>
      <c r="F82" s="1">
        <v>6507</v>
      </c>
      <c r="G82" s="1">
        <v>1398</v>
      </c>
      <c r="I82" s="1">
        <v>2228</v>
      </c>
      <c r="J82" s="1">
        <v>35292</v>
      </c>
      <c r="M82" s="1" t="s">
        <v>33</v>
      </c>
    </row>
    <row r="83" spans="1:13" ht="16" x14ac:dyDescent="0.2">
      <c r="A83" s="7" t="s">
        <v>88</v>
      </c>
      <c r="B83" s="1">
        <v>4366</v>
      </c>
      <c r="C83" s="1">
        <v>326</v>
      </c>
      <c r="D83" s="1">
        <v>878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3162</v>
      </c>
      <c r="M83" s="1" t="s">
        <v>33</v>
      </c>
    </row>
    <row r="84" spans="1:13" ht="16" x14ac:dyDescent="0.2">
      <c r="A84" s="7" t="s">
        <v>89</v>
      </c>
      <c r="B84" s="1">
        <v>68527</v>
      </c>
      <c r="C84" s="1">
        <v>2775</v>
      </c>
      <c r="D84" s="1">
        <v>33760</v>
      </c>
      <c r="E84" s="1">
        <v>11440</v>
      </c>
      <c r="F84" s="1">
        <v>1819</v>
      </c>
      <c r="G84" s="1" t="s">
        <v>33</v>
      </c>
      <c r="I84" s="1" t="s">
        <v>33</v>
      </c>
      <c r="J84" s="1">
        <v>18734</v>
      </c>
      <c r="M84" s="1" t="s">
        <v>33</v>
      </c>
    </row>
    <row r="85" spans="1:13" ht="16" x14ac:dyDescent="0.2">
      <c r="A85" s="7" t="s">
        <v>90</v>
      </c>
      <c r="B85" s="1">
        <v>11454</v>
      </c>
      <c r="C85" s="1">
        <v>1947</v>
      </c>
      <c r="D85" s="1">
        <v>5156</v>
      </c>
      <c r="E85" s="1">
        <v>4351</v>
      </c>
      <c r="F85" s="1" t="s">
        <v>33</v>
      </c>
      <c r="G85" s="1" t="s">
        <v>33</v>
      </c>
      <c r="I85" s="1" t="s">
        <v>33</v>
      </c>
      <c r="J85" s="1" t="s">
        <v>33</v>
      </c>
      <c r="M85" s="1" t="s">
        <v>33</v>
      </c>
    </row>
    <row r="86" spans="1:13" ht="32" x14ac:dyDescent="0.2">
      <c r="A86" s="7" t="s">
        <v>91</v>
      </c>
      <c r="B86" s="1">
        <v>42424</v>
      </c>
      <c r="C86" s="1">
        <v>4458</v>
      </c>
      <c r="D86" s="1">
        <v>18381</v>
      </c>
      <c r="E86" s="1">
        <v>7529</v>
      </c>
      <c r="F86" s="1">
        <v>3448</v>
      </c>
      <c r="G86" s="1">
        <v>1339</v>
      </c>
      <c r="I86" s="1">
        <v>1185</v>
      </c>
      <c r="J86" s="1">
        <v>6084</v>
      </c>
      <c r="M86" s="1" t="s">
        <v>33</v>
      </c>
    </row>
    <row r="87" spans="1:13" ht="16" x14ac:dyDescent="0.2">
      <c r="A87" s="7" t="s">
        <v>92</v>
      </c>
      <c r="B87" s="1">
        <v>55286</v>
      </c>
      <c r="C87" s="1">
        <v>5418</v>
      </c>
      <c r="D87" s="1">
        <v>15084</v>
      </c>
      <c r="E87" s="1">
        <v>3616</v>
      </c>
      <c r="F87" s="1" t="s">
        <v>33</v>
      </c>
      <c r="G87" s="1" t="s">
        <v>33</v>
      </c>
      <c r="I87" s="1" t="s">
        <v>33</v>
      </c>
      <c r="J87" s="1">
        <v>31168</v>
      </c>
      <c r="M87" s="1" t="s">
        <v>33</v>
      </c>
    </row>
    <row r="88" spans="1:13" ht="16" x14ac:dyDescent="0.2">
      <c r="A88" s="7" t="s">
        <v>93</v>
      </c>
      <c r="B88" s="1">
        <v>17562</v>
      </c>
      <c r="C88" s="1">
        <v>272</v>
      </c>
      <c r="D88" s="1">
        <v>5894</v>
      </c>
      <c r="E88" s="1">
        <v>1966</v>
      </c>
      <c r="F88" s="1" t="s">
        <v>33</v>
      </c>
      <c r="G88" s="1">
        <v>2626</v>
      </c>
      <c r="I88" s="1" t="s">
        <v>33</v>
      </c>
      <c r="J88" s="1">
        <v>6804</v>
      </c>
      <c r="M88" s="1" t="s">
        <v>33</v>
      </c>
    </row>
    <row r="89" spans="1:13" ht="16" x14ac:dyDescent="0.2">
      <c r="A89" s="7" t="s">
        <v>94</v>
      </c>
      <c r="B89" s="1">
        <v>20300</v>
      </c>
      <c r="C89" s="1">
        <v>867</v>
      </c>
      <c r="D89" s="1" t="s">
        <v>33</v>
      </c>
      <c r="E89" s="1">
        <v>2097</v>
      </c>
      <c r="F89" s="1" t="s">
        <v>33</v>
      </c>
      <c r="G89" s="1">
        <v>6799</v>
      </c>
      <c r="I89" s="1" t="s">
        <v>33</v>
      </c>
      <c r="J89" s="1">
        <v>10537</v>
      </c>
      <c r="M89" s="1" t="s">
        <v>33</v>
      </c>
    </row>
    <row r="90" spans="1:13" ht="16" x14ac:dyDescent="0.2">
      <c r="A90" s="7" t="s">
        <v>54</v>
      </c>
      <c r="B90" s="1">
        <v>85927</v>
      </c>
      <c r="C90" s="1">
        <v>5674</v>
      </c>
      <c r="D90" s="1">
        <v>15363</v>
      </c>
      <c r="E90" s="1">
        <v>1453</v>
      </c>
      <c r="F90" s="1" t="s">
        <v>33</v>
      </c>
      <c r="G90" s="1" t="s">
        <v>33</v>
      </c>
      <c r="I90" s="1" t="s">
        <v>33</v>
      </c>
      <c r="J90" s="1">
        <v>63437</v>
      </c>
      <c r="M90" s="1" t="s">
        <v>33</v>
      </c>
    </row>
    <row r="91" spans="1:13" ht="16" x14ac:dyDescent="0.2">
      <c r="A91" s="7" t="s">
        <v>46</v>
      </c>
      <c r="B91" s="1">
        <v>146055</v>
      </c>
      <c r="C91" s="1">
        <v>5515</v>
      </c>
      <c r="D91" s="1">
        <v>49818</v>
      </c>
      <c r="E91" s="1">
        <v>2992</v>
      </c>
      <c r="F91" s="1">
        <v>3631</v>
      </c>
      <c r="G91" s="1" t="s">
        <v>33</v>
      </c>
      <c r="I91" s="1">
        <v>4976</v>
      </c>
      <c r="J91" s="1">
        <v>55938</v>
      </c>
      <c r="M91" s="1">
        <v>23186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10445</v>
      </c>
      <c r="C93" s="1">
        <v>1839</v>
      </c>
      <c r="D93" s="1" t="s">
        <v>33</v>
      </c>
      <c r="E93" s="1">
        <v>1807</v>
      </c>
      <c r="F93" s="1" t="s">
        <v>33</v>
      </c>
      <c r="G93" s="1">
        <v>6799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1573</v>
      </c>
      <c r="C94" s="1">
        <v>802</v>
      </c>
      <c r="D94" s="1">
        <v>771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2908</v>
      </c>
      <c r="C95" s="1" t="s">
        <v>33</v>
      </c>
      <c r="D95" s="1" t="s">
        <v>33</v>
      </c>
      <c r="E95" s="1" t="s">
        <v>33</v>
      </c>
      <c r="F95" s="1">
        <v>2098</v>
      </c>
      <c r="G95" s="1" t="s">
        <v>33</v>
      </c>
      <c r="I95" s="1" t="s">
        <v>33</v>
      </c>
      <c r="J95" s="1">
        <v>811</v>
      </c>
      <c r="M95" s="1" t="s">
        <v>33</v>
      </c>
    </row>
    <row r="96" spans="1:13" ht="16" x14ac:dyDescent="0.2">
      <c r="A96" s="7" t="s">
        <v>98</v>
      </c>
      <c r="B96" s="1">
        <v>2933</v>
      </c>
      <c r="C96" s="1" t="s">
        <v>33</v>
      </c>
      <c r="D96" s="1">
        <v>2217</v>
      </c>
      <c r="E96" s="1" t="s">
        <v>33</v>
      </c>
      <c r="F96" s="1">
        <v>716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1422025</v>
      </c>
      <c r="C97" s="1">
        <v>116745</v>
      </c>
      <c r="D97" s="1">
        <v>589214</v>
      </c>
      <c r="E97" s="1">
        <v>91822</v>
      </c>
      <c r="F97" s="1">
        <v>77089</v>
      </c>
      <c r="G97" s="1">
        <v>44494</v>
      </c>
      <c r="I97" s="1">
        <v>18683</v>
      </c>
      <c r="J97" s="1">
        <v>464218</v>
      </c>
      <c r="M97" s="1">
        <v>19761</v>
      </c>
    </row>
    <row r="98" spans="1:13" ht="16" x14ac:dyDescent="0.2">
      <c r="A98" s="7" t="s">
        <v>46</v>
      </c>
      <c r="B98" s="1">
        <v>4158</v>
      </c>
      <c r="C98" s="1" t="s">
        <v>33</v>
      </c>
      <c r="D98" s="1">
        <v>733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3425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837285</v>
      </c>
      <c r="C100" s="1">
        <v>78942</v>
      </c>
      <c r="D100" s="1">
        <v>355035</v>
      </c>
      <c r="E100" s="1">
        <v>62535</v>
      </c>
      <c r="F100" s="1">
        <v>55678</v>
      </c>
      <c r="G100" s="1">
        <v>33829</v>
      </c>
      <c r="I100" s="1">
        <v>11479</v>
      </c>
      <c r="J100" s="1">
        <v>239788</v>
      </c>
      <c r="M100" s="1" t="s">
        <v>33</v>
      </c>
    </row>
    <row r="101" spans="1:13" ht="16" x14ac:dyDescent="0.2">
      <c r="A101" s="7" t="s">
        <v>101</v>
      </c>
      <c r="B101" s="1">
        <v>306882</v>
      </c>
      <c r="C101" s="1">
        <v>16641</v>
      </c>
      <c r="D101" s="1">
        <v>115801</v>
      </c>
      <c r="E101" s="1">
        <v>19419</v>
      </c>
      <c r="F101" s="1">
        <v>15836</v>
      </c>
      <c r="G101" s="1">
        <v>9326</v>
      </c>
      <c r="I101" s="1">
        <v>2228</v>
      </c>
      <c r="J101" s="1">
        <v>127631</v>
      </c>
      <c r="M101" s="1" t="s">
        <v>33</v>
      </c>
    </row>
    <row r="102" spans="1:13" ht="16" x14ac:dyDescent="0.2">
      <c r="A102" s="7" t="s">
        <v>102</v>
      </c>
      <c r="B102" s="1">
        <v>36244</v>
      </c>
      <c r="C102" s="1">
        <v>4336</v>
      </c>
      <c r="D102" s="1">
        <v>5832</v>
      </c>
      <c r="E102" s="1" t="s">
        <v>33</v>
      </c>
      <c r="F102" s="1">
        <v>1551</v>
      </c>
      <c r="G102" s="1" t="s">
        <v>33</v>
      </c>
      <c r="I102" s="1" t="s">
        <v>33</v>
      </c>
      <c r="J102" s="1">
        <v>24526</v>
      </c>
      <c r="M102" s="1" t="s">
        <v>33</v>
      </c>
    </row>
    <row r="103" spans="1:13" ht="16" x14ac:dyDescent="0.2">
      <c r="A103" s="7" t="s">
        <v>103</v>
      </c>
      <c r="B103" s="1">
        <v>13154</v>
      </c>
      <c r="C103" s="1" t="s">
        <v>33</v>
      </c>
      <c r="D103" s="1">
        <v>5253</v>
      </c>
      <c r="E103" s="1" t="s">
        <v>33</v>
      </c>
      <c r="F103" s="1" t="s">
        <v>33</v>
      </c>
      <c r="G103" s="1">
        <v>6799</v>
      </c>
      <c r="I103" s="1" t="s">
        <v>33</v>
      </c>
      <c r="J103" s="1">
        <v>1102</v>
      </c>
      <c r="M103" s="1" t="s">
        <v>33</v>
      </c>
    </row>
    <row r="104" spans="1:13" ht="16" x14ac:dyDescent="0.2">
      <c r="A104" s="7" t="s">
        <v>46</v>
      </c>
      <c r="B104" s="1">
        <v>250478</v>
      </c>
      <c r="C104" s="1">
        <v>19468</v>
      </c>
      <c r="D104" s="1">
        <v>111015</v>
      </c>
      <c r="E104" s="1">
        <v>11674</v>
      </c>
      <c r="F104" s="1">
        <v>6838</v>
      </c>
      <c r="G104" s="1">
        <v>1339</v>
      </c>
      <c r="I104" s="1">
        <v>4976</v>
      </c>
      <c r="J104" s="1">
        <v>71984</v>
      </c>
      <c r="M104" s="1">
        <v>23186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929592</v>
      </c>
      <c r="C106" s="1">
        <v>92288</v>
      </c>
      <c r="D106" s="1">
        <v>385957</v>
      </c>
      <c r="E106" s="1">
        <v>68897</v>
      </c>
      <c r="F106" s="1">
        <v>61391</v>
      </c>
      <c r="G106" s="1">
        <v>37803</v>
      </c>
      <c r="I106" s="1">
        <v>13707</v>
      </c>
      <c r="J106" s="1">
        <v>269550</v>
      </c>
      <c r="M106" s="1" t="s">
        <v>33</v>
      </c>
    </row>
    <row r="107" spans="1:13" ht="16" x14ac:dyDescent="0.2">
      <c r="A107" s="7" t="s">
        <v>101</v>
      </c>
      <c r="B107" s="1">
        <v>221998</v>
      </c>
      <c r="C107" s="1">
        <v>6323</v>
      </c>
      <c r="D107" s="1">
        <v>85995</v>
      </c>
      <c r="E107" s="1">
        <v>11939</v>
      </c>
      <c r="F107" s="1">
        <v>10124</v>
      </c>
      <c r="G107" s="1">
        <v>5352</v>
      </c>
      <c r="I107" s="1" t="s">
        <v>33</v>
      </c>
      <c r="J107" s="1">
        <v>102265</v>
      </c>
      <c r="M107" s="1" t="s">
        <v>33</v>
      </c>
    </row>
    <row r="108" spans="1:13" ht="16" x14ac:dyDescent="0.2">
      <c r="A108" s="7" t="s">
        <v>102</v>
      </c>
      <c r="B108" s="1">
        <v>29948</v>
      </c>
      <c r="C108" s="1">
        <v>1307</v>
      </c>
      <c r="D108" s="1">
        <v>7990</v>
      </c>
      <c r="E108" s="1">
        <v>1120</v>
      </c>
      <c r="F108" s="1">
        <v>1551</v>
      </c>
      <c r="G108" s="1" t="s">
        <v>33</v>
      </c>
      <c r="I108" s="1" t="s">
        <v>33</v>
      </c>
      <c r="J108" s="1">
        <v>17979</v>
      </c>
      <c r="M108" s="1" t="s">
        <v>33</v>
      </c>
    </row>
    <row r="109" spans="1:13" ht="16" x14ac:dyDescent="0.2">
      <c r="A109" s="7" t="s">
        <v>103</v>
      </c>
      <c r="B109" s="1">
        <v>12027</v>
      </c>
      <c r="C109" s="1" t="s">
        <v>33</v>
      </c>
      <c r="D109" s="1">
        <v>1977</v>
      </c>
      <c r="E109" s="1" t="s">
        <v>33</v>
      </c>
      <c r="F109" s="1" t="s">
        <v>33</v>
      </c>
      <c r="G109" s="1">
        <v>6799</v>
      </c>
      <c r="I109" s="1" t="s">
        <v>33</v>
      </c>
      <c r="J109" s="1">
        <v>3250</v>
      </c>
      <c r="M109" s="1" t="s">
        <v>33</v>
      </c>
    </row>
    <row r="110" spans="1:13" ht="16" x14ac:dyDescent="0.2">
      <c r="A110" s="7" t="s">
        <v>46</v>
      </c>
      <c r="B110" s="1">
        <v>250478</v>
      </c>
      <c r="C110" s="1">
        <v>19468</v>
      </c>
      <c r="D110" s="1">
        <v>111015</v>
      </c>
      <c r="E110" s="1">
        <v>11674</v>
      </c>
      <c r="F110" s="1">
        <v>6838</v>
      </c>
      <c r="G110" s="1">
        <v>1339</v>
      </c>
      <c r="I110" s="1">
        <v>4976</v>
      </c>
      <c r="J110" s="1">
        <v>71984</v>
      </c>
      <c r="M110" s="1">
        <v>23186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683952</v>
      </c>
      <c r="C112" s="1">
        <v>60724</v>
      </c>
      <c r="D112" s="1">
        <v>272468</v>
      </c>
      <c r="E112" s="1">
        <v>46677</v>
      </c>
      <c r="F112" s="1">
        <v>48214</v>
      </c>
      <c r="G112" s="1">
        <v>23015</v>
      </c>
      <c r="I112" s="1">
        <v>12607</v>
      </c>
      <c r="J112" s="1">
        <v>220246</v>
      </c>
      <c r="M112" s="1" t="s">
        <v>33</v>
      </c>
    </row>
    <row r="113" spans="1:13" ht="16" x14ac:dyDescent="0.2">
      <c r="A113" s="7" t="s">
        <v>101</v>
      </c>
      <c r="B113" s="1">
        <v>414900</v>
      </c>
      <c r="C113" s="1">
        <v>37568</v>
      </c>
      <c r="D113" s="1">
        <v>173323</v>
      </c>
      <c r="E113" s="1">
        <v>28896</v>
      </c>
      <c r="F113" s="1">
        <v>18553</v>
      </c>
      <c r="G113" s="1">
        <v>20139</v>
      </c>
      <c r="I113" s="1">
        <v>1100</v>
      </c>
      <c r="J113" s="1">
        <v>135321</v>
      </c>
      <c r="M113" s="1" t="s">
        <v>33</v>
      </c>
    </row>
    <row r="114" spans="1:13" ht="16" x14ac:dyDescent="0.2">
      <c r="A114" s="7" t="s">
        <v>102</v>
      </c>
      <c r="B114" s="1">
        <v>92735</v>
      </c>
      <c r="C114" s="1">
        <v>1626</v>
      </c>
      <c r="D114" s="1">
        <v>34151</v>
      </c>
      <c r="E114" s="1">
        <v>6382</v>
      </c>
      <c r="F114" s="1">
        <v>6299</v>
      </c>
      <c r="G114" s="1">
        <v>6799</v>
      </c>
      <c r="I114" s="1" t="s">
        <v>33</v>
      </c>
      <c r="J114" s="1">
        <v>37478</v>
      </c>
      <c r="M114" s="1" t="s">
        <v>33</v>
      </c>
    </row>
    <row r="115" spans="1:13" ht="16" x14ac:dyDescent="0.2">
      <c r="A115" s="7" t="s">
        <v>103</v>
      </c>
      <c r="B115" s="1">
        <v>1977</v>
      </c>
      <c r="C115" s="1" t="s">
        <v>33</v>
      </c>
      <c r="D115" s="1">
        <v>1977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250478</v>
      </c>
      <c r="C116" s="1">
        <v>19468</v>
      </c>
      <c r="D116" s="1">
        <v>111015</v>
      </c>
      <c r="E116" s="1">
        <v>11674</v>
      </c>
      <c r="F116" s="1">
        <v>6838</v>
      </c>
      <c r="G116" s="1">
        <v>1339</v>
      </c>
      <c r="I116" s="1">
        <v>4976</v>
      </c>
      <c r="J116" s="1">
        <v>71984</v>
      </c>
      <c r="M116" s="1">
        <v>23186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886435</v>
      </c>
      <c r="C118" s="1">
        <v>84529</v>
      </c>
      <c r="D118" s="1">
        <v>378403</v>
      </c>
      <c r="E118" s="1">
        <v>67683</v>
      </c>
      <c r="F118" s="1">
        <v>63649</v>
      </c>
      <c r="G118" s="1">
        <v>41318</v>
      </c>
      <c r="I118" s="1">
        <v>13707</v>
      </c>
      <c r="J118" s="1">
        <v>237146</v>
      </c>
      <c r="M118" s="1" t="s">
        <v>33</v>
      </c>
    </row>
    <row r="119" spans="1:13" ht="16" x14ac:dyDescent="0.2">
      <c r="A119" s="7" t="s">
        <v>101</v>
      </c>
      <c r="B119" s="1">
        <v>253002</v>
      </c>
      <c r="C119" s="1">
        <v>14875</v>
      </c>
      <c r="D119" s="1">
        <v>94071</v>
      </c>
      <c r="E119" s="1">
        <v>13040</v>
      </c>
      <c r="F119" s="1">
        <v>8195</v>
      </c>
      <c r="G119" s="1">
        <v>1837</v>
      </c>
      <c r="I119" s="1" t="s">
        <v>33</v>
      </c>
      <c r="J119" s="1">
        <v>120985</v>
      </c>
      <c r="M119" s="1" t="s">
        <v>33</v>
      </c>
    </row>
    <row r="120" spans="1:13" ht="16" x14ac:dyDescent="0.2">
      <c r="A120" s="7" t="s">
        <v>102</v>
      </c>
      <c r="B120" s="1">
        <v>45159</v>
      </c>
      <c r="C120" s="1" t="s">
        <v>33</v>
      </c>
      <c r="D120" s="1">
        <v>4886</v>
      </c>
      <c r="E120" s="1">
        <v>716</v>
      </c>
      <c r="F120" s="1">
        <v>1222</v>
      </c>
      <c r="G120" s="1">
        <v>6799</v>
      </c>
      <c r="I120" s="1" t="s">
        <v>33</v>
      </c>
      <c r="J120" s="1">
        <v>31535</v>
      </c>
      <c r="M120" s="1" t="s">
        <v>33</v>
      </c>
    </row>
    <row r="121" spans="1:13" ht="16" x14ac:dyDescent="0.2">
      <c r="A121" s="7" t="s">
        <v>103</v>
      </c>
      <c r="B121" s="1">
        <v>5870</v>
      </c>
      <c r="C121" s="1">
        <v>513</v>
      </c>
      <c r="D121" s="1">
        <v>1977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3379</v>
      </c>
      <c r="M121" s="1" t="s">
        <v>33</v>
      </c>
    </row>
    <row r="122" spans="1:13" ht="16" x14ac:dyDescent="0.2">
      <c r="A122" s="7" t="s">
        <v>46</v>
      </c>
      <c r="B122" s="1">
        <v>253577</v>
      </c>
      <c r="C122" s="1">
        <v>19468</v>
      </c>
      <c r="D122" s="1">
        <v>113598</v>
      </c>
      <c r="E122" s="1">
        <v>12189</v>
      </c>
      <c r="F122" s="1">
        <v>6838</v>
      </c>
      <c r="G122" s="1">
        <v>1339</v>
      </c>
      <c r="I122" s="1">
        <v>4976</v>
      </c>
      <c r="J122" s="1">
        <v>71984</v>
      </c>
      <c r="M122" s="1">
        <v>23186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1085925</v>
      </c>
      <c r="C124" s="1">
        <v>98252</v>
      </c>
      <c r="D124" s="1">
        <v>447923</v>
      </c>
      <c r="E124" s="1">
        <v>77059</v>
      </c>
      <c r="F124" s="1">
        <v>69779</v>
      </c>
      <c r="G124" s="1">
        <v>43155</v>
      </c>
      <c r="I124" s="1">
        <v>13707</v>
      </c>
      <c r="J124" s="1">
        <v>336051</v>
      </c>
      <c r="M124" s="1" t="s">
        <v>33</v>
      </c>
    </row>
    <row r="125" spans="1:13" ht="16" x14ac:dyDescent="0.2">
      <c r="A125" s="7" t="s">
        <v>101</v>
      </c>
      <c r="B125" s="1">
        <v>90109</v>
      </c>
      <c r="C125" s="1">
        <v>1152</v>
      </c>
      <c r="D125" s="1">
        <v>25538</v>
      </c>
      <c r="E125" s="1">
        <v>4457</v>
      </c>
      <c r="F125" s="1">
        <v>3287</v>
      </c>
      <c r="G125" s="1">
        <v>6799</v>
      </c>
      <c r="I125" s="1" t="s">
        <v>33</v>
      </c>
      <c r="J125" s="1">
        <v>48876</v>
      </c>
      <c r="M125" s="1" t="s">
        <v>33</v>
      </c>
    </row>
    <row r="126" spans="1:13" ht="16" x14ac:dyDescent="0.2">
      <c r="A126" s="7" t="s">
        <v>102</v>
      </c>
      <c r="B126" s="1">
        <v>10784</v>
      </c>
      <c r="C126" s="1" t="s">
        <v>33</v>
      </c>
      <c r="D126" s="1">
        <v>2226</v>
      </c>
      <c r="E126" s="1">
        <v>439</v>
      </c>
      <c r="F126" s="1" t="s">
        <v>33</v>
      </c>
      <c r="G126" s="1" t="s">
        <v>33</v>
      </c>
      <c r="I126" s="1" t="s">
        <v>33</v>
      </c>
      <c r="J126" s="1">
        <v>8119</v>
      </c>
      <c r="M126" s="1" t="s">
        <v>33</v>
      </c>
    </row>
    <row r="127" spans="1:13" ht="16" x14ac:dyDescent="0.2">
      <c r="A127" s="7" t="s">
        <v>103</v>
      </c>
      <c r="B127" s="1">
        <v>2491</v>
      </c>
      <c r="C127" s="1">
        <v>513</v>
      </c>
      <c r="D127" s="1">
        <v>1977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254734</v>
      </c>
      <c r="C128" s="1">
        <v>19468</v>
      </c>
      <c r="D128" s="1">
        <v>115270</v>
      </c>
      <c r="E128" s="1">
        <v>11674</v>
      </c>
      <c r="F128" s="1">
        <v>6838</v>
      </c>
      <c r="G128" s="1">
        <v>1339</v>
      </c>
      <c r="I128" s="1">
        <v>4976</v>
      </c>
      <c r="J128" s="1">
        <v>71984</v>
      </c>
      <c r="M128" s="1">
        <v>23186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1080348</v>
      </c>
      <c r="C130" s="1">
        <v>92583</v>
      </c>
      <c r="D130" s="1">
        <v>438084</v>
      </c>
      <c r="E130" s="1">
        <v>77441</v>
      </c>
      <c r="F130" s="1">
        <v>70165</v>
      </c>
      <c r="G130" s="1">
        <v>41966</v>
      </c>
      <c r="I130" s="1">
        <v>12607</v>
      </c>
      <c r="J130" s="1">
        <v>347502</v>
      </c>
      <c r="M130" s="1" t="s">
        <v>33</v>
      </c>
    </row>
    <row r="131" spans="1:13" ht="16" x14ac:dyDescent="0.2">
      <c r="A131" s="7" t="s">
        <v>101</v>
      </c>
      <c r="B131" s="1">
        <v>91264</v>
      </c>
      <c r="C131" s="1">
        <v>3255</v>
      </c>
      <c r="D131" s="1">
        <v>38401</v>
      </c>
      <c r="E131" s="1">
        <v>4514</v>
      </c>
      <c r="F131" s="1">
        <v>2901</v>
      </c>
      <c r="G131" s="1">
        <v>7988</v>
      </c>
      <c r="I131" s="1">
        <v>1100</v>
      </c>
      <c r="J131" s="1">
        <v>33105</v>
      </c>
      <c r="M131" s="1" t="s">
        <v>33</v>
      </c>
    </row>
    <row r="132" spans="1:13" ht="16" x14ac:dyDescent="0.2">
      <c r="A132" s="7" t="s">
        <v>102</v>
      </c>
      <c r="B132" s="1">
        <v>10374</v>
      </c>
      <c r="C132" s="1" t="s">
        <v>33</v>
      </c>
      <c r="D132" s="1">
        <v>875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9499</v>
      </c>
      <c r="M132" s="1" t="s">
        <v>33</v>
      </c>
    </row>
    <row r="133" spans="1:13" ht="16" x14ac:dyDescent="0.2">
      <c r="A133" s="7" t="s">
        <v>103</v>
      </c>
      <c r="B133" s="1">
        <v>6458</v>
      </c>
      <c r="C133" s="1">
        <v>4080</v>
      </c>
      <c r="D133" s="1">
        <v>1977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401</v>
      </c>
      <c r="M133" s="1" t="s">
        <v>33</v>
      </c>
    </row>
    <row r="134" spans="1:13" ht="16" x14ac:dyDescent="0.2">
      <c r="A134" s="7" t="s">
        <v>46</v>
      </c>
      <c r="B134" s="1">
        <v>255600</v>
      </c>
      <c r="C134" s="1">
        <v>19468</v>
      </c>
      <c r="D134" s="1">
        <v>113598</v>
      </c>
      <c r="E134" s="1">
        <v>11674</v>
      </c>
      <c r="F134" s="1">
        <v>6838</v>
      </c>
      <c r="G134" s="1">
        <v>1339</v>
      </c>
      <c r="I134" s="1">
        <v>4976</v>
      </c>
      <c r="J134" s="1">
        <v>74522</v>
      </c>
      <c r="M134" s="1">
        <v>23186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107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531333</v>
      </c>
      <c r="C9" s="1">
        <v>64019</v>
      </c>
      <c r="D9" s="1">
        <v>173646</v>
      </c>
      <c r="E9" s="1">
        <v>48450</v>
      </c>
      <c r="F9" s="1">
        <v>39150</v>
      </c>
      <c r="G9" s="1">
        <v>4700</v>
      </c>
      <c r="H9" s="1">
        <f>SUM(C9:G9)</f>
        <v>329965</v>
      </c>
      <c r="I9" s="1">
        <v>616</v>
      </c>
      <c r="J9" s="1">
        <v>189458</v>
      </c>
      <c r="K9" s="1">
        <f>H9+J9</f>
        <v>519423</v>
      </c>
      <c r="L9" s="9">
        <f>J9/K9</f>
        <v>0.36474703661562924</v>
      </c>
      <c r="M9" s="1">
        <v>11294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47911</v>
      </c>
      <c r="C11" s="1">
        <v>5010</v>
      </c>
      <c r="D11" s="1">
        <v>24073</v>
      </c>
      <c r="E11" s="1">
        <v>6397</v>
      </c>
      <c r="F11" s="1">
        <v>648</v>
      </c>
      <c r="G11" s="1" t="s">
        <v>33</v>
      </c>
      <c r="I11" s="1" t="s">
        <v>33</v>
      </c>
      <c r="J11" s="1">
        <v>8388</v>
      </c>
      <c r="M11" s="1">
        <v>3395</v>
      </c>
    </row>
    <row r="12" spans="1:13" ht="16" x14ac:dyDescent="0.2">
      <c r="A12" s="7" t="s">
        <v>36</v>
      </c>
      <c r="B12" s="1">
        <v>155465</v>
      </c>
      <c r="C12" s="1">
        <v>17711</v>
      </c>
      <c r="D12" s="1">
        <v>63051</v>
      </c>
      <c r="E12" s="1">
        <v>16680</v>
      </c>
      <c r="F12" s="1">
        <v>7440</v>
      </c>
      <c r="G12" s="1">
        <v>2097</v>
      </c>
      <c r="I12" s="1" t="s">
        <v>33</v>
      </c>
      <c r="J12" s="1">
        <v>44315</v>
      </c>
      <c r="M12" s="1">
        <v>4170</v>
      </c>
    </row>
    <row r="13" spans="1:13" ht="16" x14ac:dyDescent="0.2">
      <c r="A13" s="7" t="s">
        <v>37</v>
      </c>
      <c r="B13" s="1">
        <v>149763</v>
      </c>
      <c r="C13" s="1">
        <v>23295</v>
      </c>
      <c r="D13" s="1">
        <v>50116</v>
      </c>
      <c r="E13" s="1">
        <v>16439</v>
      </c>
      <c r="F13" s="1">
        <v>18061</v>
      </c>
      <c r="G13" s="1">
        <v>974</v>
      </c>
      <c r="I13" s="1">
        <v>342</v>
      </c>
      <c r="J13" s="1">
        <v>39698</v>
      </c>
      <c r="M13" s="1">
        <v>839</v>
      </c>
    </row>
    <row r="14" spans="1:13" ht="16" x14ac:dyDescent="0.2">
      <c r="A14" s="7" t="s">
        <v>38</v>
      </c>
      <c r="B14" s="1">
        <v>84230</v>
      </c>
      <c r="C14" s="1">
        <v>10786</v>
      </c>
      <c r="D14" s="1">
        <v>30582</v>
      </c>
      <c r="E14" s="1">
        <v>4502</v>
      </c>
      <c r="F14" s="1">
        <v>6941</v>
      </c>
      <c r="G14" s="1">
        <v>753</v>
      </c>
      <c r="I14" s="1" t="s">
        <v>33</v>
      </c>
      <c r="J14" s="1">
        <v>30337</v>
      </c>
      <c r="M14" s="1">
        <v>328</v>
      </c>
    </row>
    <row r="15" spans="1:13" ht="16" x14ac:dyDescent="0.2">
      <c r="A15" s="7" t="s">
        <v>39</v>
      </c>
      <c r="B15" s="1">
        <v>93964</v>
      </c>
      <c r="C15" s="1">
        <v>7217</v>
      </c>
      <c r="D15" s="1">
        <v>5823</v>
      </c>
      <c r="E15" s="1">
        <v>4431</v>
      </c>
      <c r="F15" s="1">
        <v>6059</v>
      </c>
      <c r="G15" s="1">
        <v>876</v>
      </c>
      <c r="I15" s="1">
        <v>274</v>
      </c>
      <c r="J15" s="1">
        <v>66720</v>
      </c>
      <c r="M15" s="1">
        <v>2563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273848</v>
      </c>
      <c r="C17" s="1">
        <v>43346</v>
      </c>
      <c r="D17" s="1">
        <v>97382</v>
      </c>
      <c r="E17" s="1">
        <v>11458</v>
      </c>
      <c r="F17" s="1">
        <v>26163</v>
      </c>
      <c r="G17" s="1">
        <v>2194</v>
      </c>
      <c r="I17" s="1">
        <v>274</v>
      </c>
      <c r="J17" s="1">
        <v>90165</v>
      </c>
      <c r="M17" s="1">
        <v>2865</v>
      </c>
    </row>
    <row r="18" spans="1:13" ht="16" x14ac:dyDescent="0.2">
      <c r="A18" s="7" t="s">
        <v>41</v>
      </c>
      <c r="B18" s="1">
        <v>257485</v>
      </c>
      <c r="C18" s="1">
        <v>20672</v>
      </c>
      <c r="D18" s="1">
        <v>76264</v>
      </c>
      <c r="E18" s="1">
        <v>36991</v>
      </c>
      <c r="F18" s="1">
        <v>12988</v>
      </c>
      <c r="G18" s="1">
        <v>2506</v>
      </c>
      <c r="I18" s="1">
        <v>342</v>
      </c>
      <c r="J18" s="1">
        <v>99293</v>
      </c>
      <c r="M18" s="1">
        <v>8429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266399</v>
      </c>
      <c r="C20" s="1">
        <v>42643</v>
      </c>
      <c r="D20" s="1">
        <v>95535</v>
      </c>
      <c r="E20" s="1">
        <v>11294</v>
      </c>
      <c r="F20" s="1">
        <v>26163</v>
      </c>
      <c r="G20" s="1">
        <v>2194</v>
      </c>
      <c r="I20" s="1">
        <v>274</v>
      </c>
      <c r="J20" s="1">
        <v>85430</v>
      </c>
      <c r="M20" s="1">
        <v>2865</v>
      </c>
    </row>
    <row r="21" spans="1:13" ht="16" x14ac:dyDescent="0.2">
      <c r="A21" s="7" t="s">
        <v>43</v>
      </c>
      <c r="B21" s="1">
        <v>246559</v>
      </c>
      <c r="C21" s="1">
        <v>20105</v>
      </c>
      <c r="D21" s="1">
        <v>72341</v>
      </c>
      <c r="E21" s="1">
        <v>36464</v>
      </c>
      <c r="F21" s="1">
        <v>12080</v>
      </c>
      <c r="G21" s="1">
        <v>2506</v>
      </c>
      <c r="I21" s="1">
        <v>342</v>
      </c>
      <c r="J21" s="1">
        <v>94514</v>
      </c>
      <c r="M21" s="1">
        <v>8207</v>
      </c>
    </row>
    <row r="22" spans="1:13" ht="16" x14ac:dyDescent="0.2">
      <c r="A22" s="7" t="s">
        <v>44</v>
      </c>
      <c r="B22" s="1">
        <v>1361</v>
      </c>
      <c r="C22" s="1">
        <v>629</v>
      </c>
      <c r="D22" s="1">
        <v>204</v>
      </c>
      <c r="E22" s="1">
        <v>528</v>
      </c>
      <c r="F22" s="1" t="s">
        <v>33</v>
      </c>
      <c r="G22" s="1" t="s">
        <v>33</v>
      </c>
      <c r="I22" s="1" t="s">
        <v>33</v>
      </c>
      <c r="J22" s="1" t="s">
        <v>33</v>
      </c>
      <c r="M22" s="1" t="s">
        <v>33</v>
      </c>
    </row>
    <row r="23" spans="1:13" ht="16" x14ac:dyDescent="0.2">
      <c r="A23" s="7" t="s">
        <v>45</v>
      </c>
      <c r="B23" s="1">
        <v>11138</v>
      </c>
      <c r="C23" s="1">
        <v>407</v>
      </c>
      <c r="D23" s="1">
        <v>4363</v>
      </c>
      <c r="E23" s="1" t="s">
        <v>33</v>
      </c>
      <c r="F23" s="1" t="s">
        <v>33</v>
      </c>
      <c r="G23" s="1" t="s">
        <v>33</v>
      </c>
      <c r="I23" s="1" t="s">
        <v>33</v>
      </c>
      <c r="J23" s="1">
        <v>6367</v>
      </c>
      <c r="M23" s="1" t="s">
        <v>33</v>
      </c>
    </row>
    <row r="24" spans="1:13" ht="16" x14ac:dyDescent="0.2">
      <c r="A24" s="7" t="s">
        <v>46</v>
      </c>
      <c r="B24" s="1">
        <v>5876</v>
      </c>
      <c r="C24" s="1">
        <v>234</v>
      </c>
      <c r="D24" s="1">
        <v>1202</v>
      </c>
      <c r="E24" s="1">
        <v>164</v>
      </c>
      <c r="F24" s="1">
        <v>908</v>
      </c>
      <c r="G24" s="1" t="s">
        <v>33</v>
      </c>
      <c r="I24" s="1" t="s">
        <v>33</v>
      </c>
      <c r="J24" s="1">
        <v>3147</v>
      </c>
      <c r="M24" s="1">
        <v>222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14919</v>
      </c>
      <c r="C26" s="1">
        <v>421</v>
      </c>
      <c r="D26" s="1">
        <v>10653</v>
      </c>
      <c r="E26" s="1">
        <v>468</v>
      </c>
      <c r="F26" s="1" t="s">
        <v>33</v>
      </c>
      <c r="G26" s="1" t="s">
        <v>33</v>
      </c>
      <c r="I26" s="1" t="s">
        <v>33</v>
      </c>
      <c r="J26" s="1">
        <v>2081</v>
      </c>
      <c r="M26" s="1">
        <v>1296</v>
      </c>
    </row>
    <row r="27" spans="1:13" ht="16" x14ac:dyDescent="0.2">
      <c r="A27" s="7" t="s">
        <v>48</v>
      </c>
      <c r="B27" s="1">
        <v>456486</v>
      </c>
      <c r="C27" s="1">
        <v>58315</v>
      </c>
      <c r="D27" s="1">
        <v>147657</v>
      </c>
      <c r="E27" s="1">
        <v>42642</v>
      </c>
      <c r="F27" s="1">
        <v>36832</v>
      </c>
      <c r="G27" s="1">
        <v>4293</v>
      </c>
      <c r="I27" s="1">
        <v>616</v>
      </c>
      <c r="J27" s="1">
        <v>156355</v>
      </c>
      <c r="M27" s="1">
        <v>9776</v>
      </c>
    </row>
    <row r="28" spans="1:13" ht="16" x14ac:dyDescent="0.2">
      <c r="A28" s="7" t="s">
        <v>49</v>
      </c>
      <c r="B28" s="1">
        <v>20913</v>
      </c>
      <c r="C28" s="1">
        <v>3746</v>
      </c>
      <c r="D28" s="1">
        <v>9221</v>
      </c>
      <c r="E28" s="1">
        <v>2494</v>
      </c>
      <c r="F28" s="1">
        <v>1411</v>
      </c>
      <c r="G28" s="1" t="s">
        <v>33</v>
      </c>
      <c r="I28" s="1" t="s">
        <v>33</v>
      </c>
      <c r="J28" s="1">
        <v>4041</v>
      </c>
      <c r="M28" s="1" t="s">
        <v>33</v>
      </c>
    </row>
    <row r="29" spans="1:13" ht="16" x14ac:dyDescent="0.2">
      <c r="A29" s="7" t="s">
        <v>50</v>
      </c>
      <c r="B29" s="1">
        <v>13489</v>
      </c>
      <c r="C29" s="1">
        <v>935</v>
      </c>
      <c r="D29" s="1">
        <v>3172</v>
      </c>
      <c r="E29" s="1">
        <v>2712</v>
      </c>
      <c r="F29" s="1" t="s">
        <v>33</v>
      </c>
      <c r="G29" s="1">
        <v>407</v>
      </c>
      <c r="I29" s="1" t="s">
        <v>33</v>
      </c>
      <c r="J29" s="1">
        <v>6262</v>
      </c>
      <c r="M29" s="1" t="s">
        <v>33</v>
      </c>
    </row>
    <row r="30" spans="1:13" ht="16" x14ac:dyDescent="0.2">
      <c r="A30" s="7" t="s">
        <v>51</v>
      </c>
      <c r="B30" s="1">
        <v>21427</v>
      </c>
      <c r="C30" s="1" t="s">
        <v>33</v>
      </c>
      <c r="D30" s="1">
        <v>1632</v>
      </c>
      <c r="E30" s="1">
        <v>133</v>
      </c>
      <c r="F30" s="1" t="s">
        <v>33</v>
      </c>
      <c r="G30" s="1" t="s">
        <v>33</v>
      </c>
      <c r="I30" s="1" t="s">
        <v>33</v>
      </c>
      <c r="J30" s="1">
        <v>19662</v>
      </c>
      <c r="M30" s="1" t="s">
        <v>33</v>
      </c>
    </row>
    <row r="31" spans="1:13" ht="16" x14ac:dyDescent="0.2">
      <c r="A31" s="7" t="s">
        <v>46</v>
      </c>
      <c r="B31" s="1">
        <v>4098</v>
      </c>
      <c r="C31" s="1">
        <v>601</v>
      </c>
      <c r="D31" s="1">
        <v>1311</v>
      </c>
      <c r="E31" s="1" t="s">
        <v>33</v>
      </c>
      <c r="F31" s="1">
        <v>908</v>
      </c>
      <c r="G31" s="1" t="s">
        <v>33</v>
      </c>
      <c r="I31" s="1" t="s">
        <v>33</v>
      </c>
      <c r="J31" s="1">
        <v>1057</v>
      </c>
      <c r="M31" s="1">
        <v>222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36897</v>
      </c>
      <c r="C33" s="1">
        <v>4500</v>
      </c>
      <c r="D33" s="1">
        <v>20078</v>
      </c>
      <c r="E33" s="1">
        <v>3490</v>
      </c>
      <c r="F33" s="1">
        <v>1411</v>
      </c>
      <c r="G33" s="1" t="s">
        <v>33</v>
      </c>
      <c r="I33" s="1" t="s">
        <v>33</v>
      </c>
      <c r="J33" s="1">
        <v>6123</v>
      </c>
      <c r="M33" s="1">
        <v>1296</v>
      </c>
    </row>
    <row r="34" spans="1:13" ht="16" x14ac:dyDescent="0.2">
      <c r="A34" s="7" t="s">
        <v>53</v>
      </c>
      <c r="B34" s="1">
        <v>448627</v>
      </c>
      <c r="C34" s="1">
        <v>57575</v>
      </c>
      <c r="D34" s="1">
        <v>143406</v>
      </c>
      <c r="E34" s="1">
        <v>42478</v>
      </c>
      <c r="F34" s="1">
        <v>36832</v>
      </c>
      <c r="G34" s="1">
        <v>4293</v>
      </c>
      <c r="I34" s="1">
        <v>616</v>
      </c>
      <c r="J34" s="1">
        <v>153651</v>
      </c>
      <c r="M34" s="1">
        <v>9776</v>
      </c>
    </row>
    <row r="35" spans="1:13" ht="16" x14ac:dyDescent="0.2">
      <c r="A35" s="7" t="s">
        <v>54</v>
      </c>
      <c r="B35" s="1">
        <v>38241</v>
      </c>
      <c r="C35" s="1">
        <v>1343</v>
      </c>
      <c r="D35" s="1">
        <v>8037</v>
      </c>
      <c r="E35" s="1">
        <v>2318</v>
      </c>
      <c r="F35" s="1" t="s">
        <v>33</v>
      </c>
      <c r="G35" s="1">
        <v>407</v>
      </c>
      <c r="I35" s="1" t="s">
        <v>33</v>
      </c>
      <c r="J35" s="1">
        <v>26136</v>
      </c>
      <c r="M35" s="1" t="s">
        <v>33</v>
      </c>
    </row>
    <row r="36" spans="1:13" ht="16" x14ac:dyDescent="0.2">
      <c r="A36" s="7" t="s">
        <v>46</v>
      </c>
      <c r="B36" s="1">
        <v>7568</v>
      </c>
      <c r="C36" s="1">
        <v>601</v>
      </c>
      <c r="D36" s="1">
        <v>2125</v>
      </c>
      <c r="E36" s="1">
        <v>164</v>
      </c>
      <c r="F36" s="1">
        <v>908</v>
      </c>
      <c r="G36" s="1" t="s">
        <v>33</v>
      </c>
      <c r="I36" s="1" t="s">
        <v>33</v>
      </c>
      <c r="J36" s="1">
        <v>3548</v>
      </c>
      <c r="M36" s="1">
        <v>222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37404</v>
      </c>
      <c r="C38" s="1">
        <v>5605</v>
      </c>
      <c r="D38" s="1">
        <v>17643</v>
      </c>
      <c r="E38" s="1">
        <v>4691</v>
      </c>
      <c r="F38" s="1">
        <v>3002</v>
      </c>
      <c r="G38" s="1" t="s">
        <v>33</v>
      </c>
      <c r="H38" s="1">
        <f>SUM(C38:G38)</f>
        <v>30941</v>
      </c>
      <c r="I38" s="1" t="s">
        <v>33</v>
      </c>
      <c r="J38" s="1">
        <v>6462</v>
      </c>
      <c r="K38" s="1">
        <f>H38+J38</f>
        <v>37403</v>
      </c>
      <c r="L38" s="9">
        <f>J38/K38</f>
        <v>0.17276689035638854</v>
      </c>
      <c r="M38" s="1" t="s">
        <v>33</v>
      </c>
    </row>
    <row r="39" spans="1:13" ht="16" x14ac:dyDescent="0.2">
      <c r="A39" s="7" t="s">
        <v>56</v>
      </c>
      <c r="B39" s="1">
        <v>345517</v>
      </c>
      <c r="C39" s="1">
        <v>44514</v>
      </c>
      <c r="D39" s="1">
        <v>111176</v>
      </c>
      <c r="E39" s="1">
        <v>22886</v>
      </c>
      <c r="F39" s="1">
        <v>23720</v>
      </c>
      <c r="G39" s="1">
        <v>4052</v>
      </c>
      <c r="H39" s="1">
        <f t="shared" ref="H39:H40" si="0">SUM(C39:G39)</f>
        <v>206348</v>
      </c>
      <c r="I39" s="1">
        <v>616</v>
      </c>
      <c r="J39" s="1">
        <v>132856</v>
      </c>
      <c r="K39" s="1">
        <f t="shared" ref="K39:K40" si="1">H39+J39</f>
        <v>339204</v>
      </c>
      <c r="L39" s="9">
        <f t="shared" ref="L39:L40" si="2">J39/K39</f>
        <v>0.39166990955295339</v>
      </c>
      <c r="M39" s="1">
        <v>5699</v>
      </c>
    </row>
    <row r="40" spans="1:13" ht="16" x14ac:dyDescent="0.2">
      <c r="A40" s="7" t="s">
        <v>57</v>
      </c>
      <c r="B40" s="1">
        <v>27331</v>
      </c>
      <c r="C40" s="1">
        <v>6182</v>
      </c>
      <c r="D40" s="1">
        <v>10010</v>
      </c>
      <c r="E40" s="1">
        <v>908</v>
      </c>
      <c r="F40" s="1" t="s">
        <v>33</v>
      </c>
      <c r="G40" s="1" t="s">
        <v>33</v>
      </c>
      <c r="H40" s="1">
        <f t="shared" si="0"/>
        <v>17100</v>
      </c>
      <c r="I40" s="1" t="s">
        <v>33</v>
      </c>
      <c r="J40" s="1">
        <v>9629</v>
      </c>
      <c r="K40" s="1">
        <f t="shared" si="1"/>
        <v>26729</v>
      </c>
      <c r="L40" s="9">
        <f t="shared" si="2"/>
        <v>0.36024542631598638</v>
      </c>
      <c r="M40" s="1">
        <v>603</v>
      </c>
    </row>
    <row r="41" spans="1:13" ht="16" x14ac:dyDescent="0.2">
      <c r="A41" s="7" t="s">
        <v>58</v>
      </c>
      <c r="B41" s="1">
        <v>33510</v>
      </c>
      <c r="C41" s="1">
        <v>1899</v>
      </c>
      <c r="D41" s="1">
        <v>12537</v>
      </c>
      <c r="E41" s="1">
        <v>4649</v>
      </c>
      <c r="F41" s="1">
        <v>2781</v>
      </c>
      <c r="G41" s="1" t="s">
        <v>33</v>
      </c>
      <c r="I41" s="1" t="s">
        <v>33</v>
      </c>
      <c r="J41" s="1">
        <v>9073</v>
      </c>
      <c r="M41" s="1">
        <v>2570</v>
      </c>
    </row>
    <row r="42" spans="1:13" ht="16" x14ac:dyDescent="0.2">
      <c r="A42" s="7" t="s">
        <v>59</v>
      </c>
      <c r="B42" s="1">
        <v>87571</v>
      </c>
      <c r="C42" s="1">
        <v>5819</v>
      </c>
      <c r="D42" s="1">
        <v>22280</v>
      </c>
      <c r="E42" s="1">
        <v>15316</v>
      </c>
      <c r="F42" s="1">
        <v>9647</v>
      </c>
      <c r="G42" s="1">
        <v>648</v>
      </c>
      <c r="I42" s="1" t="s">
        <v>33</v>
      </c>
      <c r="J42" s="1">
        <v>31438</v>
      </c>
      <c r="M42" s="1">
        <v>2423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29205</v>
      </c>
      <c r="C44" s="1" t="s">
        <v>33</v>
      </c>
      <c r="D44" s="1">
        <v>17546</v>
      </c>
      <c r="E44" s="1" t="s">
        <v>33</v>
      </c>
      <c r="F44" s="1">
        <v>1753</v>
      </c>
      <c r="G44" s="1" t="s">
        <v>33</v>
      </c>
      <c r="I44" s="1" t="s">
        <v>33</v>
      </c>
      <c r="J44" s="1">
        <v>9906</v>
      </c>
      <c r="M44" s="1" t="s">
        <v>33</v>
      </c>
    </row>
    <row r="45" spans="1:13" ht="16" x14ac:dyDescent="0.2">
      <c r="A45" s="7" t="s">
        <v>61</v>
      </c>
      <c r="B45" s="1">
        <v>167108</v>
      </c>
      <c r="C45" s="1">
        <v>9873</v>
      </c>
      <c r="D45" s="1">
        <v>58550</v>
      </c>
      <c r="E45" s="1">
        <v>9151</v>
      </c>
      <c r="F45" s="1">
        <v>14972</v>
      </c>
      <c r="G45" s="1" t="s">
        <v>33</v>
      </c>
      <c r="I45" s="1" t="s">
        <v>33</v>
      </c>
      <c r="J45" s="1">
        <v>71682</v>
      </c>
      <c r="M45" s="1">
        <v>2880</v>
      </c>
    </row>
    <row r="46" spans="1:13" ht="16" x14ac:dyDescent="0.2">
      <c r="A46" s="7" t="s">
        <v>175</v>
      </c>
      <c r="C46" s="1">
        <f>SUM(C44:C45)</f>
        <v>9873</v>
      </c>
      <c r="D46" s="1">
        <f>SUM(D44:D45)</f>
        <v>76096</v>
      </c>
      <c r="E46" s="1">
        <f>SUM(E44:E45)</f>
        <v>9151</v>
      </c>
      <c r="F46" s="1">
        <f>SUM(F44:F45)</f>
        <v>16725</v>
      </c>
      <c r="G46" s="1">
        <f>SUM(G44:G45)</f>
        <v>0</v>
      </c>
      <c r="H46" s="1">
        <f>SUM(C46:G46)</f>
        <v>111845</v>
      </c>
      <c r="J46" s="1">
        <f>SUM(J44:J45)</f>
        <v>81588</v>
      </c>
      <c r="K46" s="1">
        <f>H46+J46</f>
        <v>193433</v>
      </c>
      <c r="L46" s="9">
        <f>J46/K46</f>
        <v>0.42178945681450425</v>
      </c>
    </row>
    <row r="47" spans="1:13" ht="16" x14ac:dyDescent="0.2">
      <c r="A47" s="7" t="s">
        <v>62</v>
      </c>
      <c r="B47" s="1">
        <v>188529</v>
      </c>
      <c r="C47" s="1">
        <v>28336</v>
      </c>
      <c r="D47" s="1">
        <v>61977</v>
      </c>
      <c r="E47" s="1">
        <v>19546</v>
      </c>
      <c r="F47" s="1">
        <v>13547</v>
      </c>
      <c r="G47" s="1">
        <v>1824</v>
      </c>
      <c r="H47" s="1">
        <f>SUM(C47:G47)</f>
        <v>125230</v>
      </c>
      <c r="I47" s="1">
        <v>616</v>
      </c>
      <c r="J47" s="1">
        <v>56281</v>
      </c>
      <c r="K47" s="1">
        <f>H47+J47</f>
        <v>181511</v>
      </c>
      <c r="L47" s="9">
        <f>J47/K47</f>
        <v>0.31006936218741565</v>
      </c>
      <c r="M47" s="1">
        <v>6402</v>
      </c>
    </row>
    <row r="48" spans="1:13" ht="16" x14ac:dyDescent="0.2">
      <c r="A48" s="7" t="s">
        <v>63</v>
      </c>
      <c r="B48" s="1">
        <v>146491</v>
      </c>
      <c r="C48" s="1">
        <v>25809</v>
      </c>
      <c r="D48" s="1">
        <v>35573</v>
      </c>
      <c r="E48" s="1">
        <v>19752</v>
      </c>
      <c r="F48" s="1">
        <v>8879</v>
      </c>
      <c r="G48" s="1">
        <v>2876</v>
      </c>
      <c r="I48" s="1" t="s">
        <v>33</v>
      </c>
      <c r="J48" s="1">
        <v>51588</v>
      </c>
      <c r="M48" s="1">
        <v>2013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322614</v>
      </c>
      <c r="C50" s="1">
        <v>46703</v>
      </c>
      <c r="D50" s="1">
        <v>99919</v>
      </c>
      <c r="E50" s="1">
        <v>23964</v>
      </c>
      <c r="F50" s="1">
        <v>29993</v>
      </c>
      <c r="G50" s="1">
        <v>2544</v>
      </c>
      <c r="I50" s="1">
        <v>342</v>
      </c>
      <c r="J50" s="1">
        <v>113450</v>
      </c>
      <c r="M50" s="1">
        <v>5699</v>
      </c>
    </row>
    <row r="51" spans="1:13" ht="16" x14ac:dyDescent="0.2">
      <c r="A51" s="7" t="s">
        <v>65</v>
      </c>
      <c r="B51" s="1">
        <v>19012</v>
      </c>
      <c r="C51" s="1" t="s">
        <v>33</v>
      </c>
      <c r="D51" s="1">
        <v>3095</v>
      </c>
      <c r="E51" s="1">
        <v>1519</v>
      </c>
      <c r="F51" s="1">
        <v>1439</v>
      </c>
      <c r="G51" s="1" t="s">
        <v>33</v>
      </c>
      <c r="I51" s="1" t="s">
        <v>33</v>
      </c>
      <c r="J51" s="1">
        <v>12959</v>
      </c>
      <c r="M51" s="1" t="s">
        <v>33</v>
      </c>
    </row>
    <row r="52" spans="1:13" ht="16" x14ac:dyDescent="0.2">
      <c r="A52" s="7" t="s">
        <v>66</v>
      </c>
      <c r="B52" s="1">
        <v>72672</v>
      </c>
      <c r="C52" s="1">
        <v>4403</v>
      </c>
      <c r="D52" s="1">
        <v>19490</v>
      </c>
      <c r="E52" s="1">
        <v>9409</v>
      </c>
      <c r="F52" s="1">
        <v>7053</v>
      </c>
      <c r="G52" s="1">
        <v>300</v>
      </c>
      <c r="I52" s="1">
        <v>274</v>
      </c>
      <c r="J52" s="1">
        <v>31743</v>
      </c>
      <c r="M52" s="1" t="s">
        <v>33</v>
      </c>
    </row>
    <row r="53" spans="1:13" ht="16" x14ac:dyDescent="0.2">
      <c r="A53" s="7" t="s">
        <v>67</v>
      </c>
      <c r="B53" s="1">
        <v>115082</v>
      </c>
      <c r="C53" s="1">
        <v>12912</v>
      </c>
      <c r="D53" s="1">
        <v>50754</v>
      </c>
      <c r="E53" s="1">
        <v>13558</v>
      </c>
      <c r="F53" s="1">
        <v>428</v>
      </c>
      <c r="G53" s="1">
        <v>1856</v>
      </c>
      <c r="I53" s="1" t="s">
        <v>33</v>
      </c>
      <c r="J53" s="1">
        <v>30280</v>
      </c>
      <c r="M53" s="1">
        <v>5294</v>
      </c>
    </row>
    <row r="54" spans="1:13" ht="16" x14ac:dyDescent="0.2">
      <c r="A54" s="7" t="s">
        <v>46</v>
      </c>
      <c r="B54" s="1">
        <v>1953</v>
      </c>
      <c r="C54" s="1" t="s">
        <v>33</v>
      </c>
      <c r="D54" s="1">
        <v>388</v>
      </c>
      <c r="E54" s="1" t="s">
        <v>33</v>
      </c>
      <c r="F54" s="1">
        <v>237</v>
      </c>
      <c r="G54" s="1" t="s">
        <v>33</v>
      </c>
      <c r="I54" s="1" t="s">
        <v>33</v>
      </c>
      <c r="J54" s="1">
        <v>1026</v>
      </c>
      <c r="M54" s="1">
        <v>301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42041</v>
      </c>
      <c r="C56" s="1">
        <v>5269</v>
      </c>
      <c r="D56" s="1">
        <v>10989</v>
      </c>
      <c r="E56" s="1">
        <v>2741</v>
      </c>
      <c r="F56" s="1">
        <v>1572</v>
      </c>
      <c r="G56" s="1" t="s">
        <v>33</v>
      </c>
      <c r="I56" s="1" t="s">
        <v>33</v>
      </c>
      <c r="J56" s="1">
        <v>20042</v>
      </c>
      <c r="M56" s="1">
        <v>1428</v>
      </c>
    </row>
    <row r="57" spans="1:13" ht="16" x14ac:dyDescent="0.2">
      <c r="A57" s="7" t="s">
        <v>69</v>
      </c>
      <c r="B57" s="1">
        <v>164931</v>
      </c>
      <c r="C57" s="1">
        <v>17863</v>
      </c>
      <c r="D57" s="1">
        <v>51309</v>
      </c>
      <c r="E57" s="1">
        <v>9914</v>
      </c>
      <c r="F57" s="1">
        <v>12094</v>
      </c>
      <c r="G57" s="1">
        <v>1611</v>
      </c>
      <c r="I57" s="1">
        <v>274</v>
      </c>
      <c r="J57" s="1">
        <v>68975</v>
      </c>
      <c r="M57" s="1">
        <v>2891</v>
      </c>
    </row>
    <row r="58" spans="1:13" ht="16" x14ac:dyDescent="0.2">
      <c r="A58" s="7" t="s">
        <v>70</v>
      </c>
      <c r="B58" s="1">
        <v>92448</v>
      </c>
      <c r="C58" s="1">
        <v>13248</v>
      </c>
      <c r="D58" s="1">
        <v>32281</v>
      </c>
      <c r="E58" s="1">
        <v>8735</v>
      </c>
      <c r="F58" s="1">
        <v>10349</v>
      </c>
      <c r="G58" s="1">
        <v>2664</v>
      </c>
      <c r="I58" s="1" t="s">
        <v>33</v>
      </c>
      <c r="J58" s="1">
        <v>23595</v>
      </c>
      <c r="M58" s="1">
        <v>1575</v>
      </c>
    </row>
    <row r="59" spans="1:13" ht="16" x14ac:dyDescent="0.2">
      <c r="A59" s="7" t="s">
        <v>71</v>
      </c>
      <c r="B59" s="1">
        <v>103284</v>
      </c>
      <c r="C59" s="1">
        <v>19358</v>
      </c>
      <c r="D59" s="1">
        <v>27101</v>
      </c>
      <c r="E59" s="1">
        <v>11875</v>
      </c>
      <c r="F59" s="1">
        <v>10044</v>
      </c>
      <c r="G59" s="1">
        <v>425</v>
      </c>
      <c r="I59" s="1">
        <v>342</v>
      </c>
      <c r="J59" s="1">
        <v>30035</v>
      </c>
      <c r="M59" s="1">
        <v>4104</v>
      </c>
    </row>
    <row r="60" spans="1:13" ht="16" x14ac:dyDescent="0.2">
      <c r="A60" s="7" t="s">
        <v>72</v>
      </c>
      <c r="B60" s="1">
        <v>61613</v>
      </c>
      <c r="C60" s="1">
        <v>2559</v>
      </c>
      <c r="D60" s="1">
        <v>33383</v>
      </c>
      <c r="E60" s="1">
        <v>10747</v>
      </c>
      <c r="F60" s="1">
        <v>1708</v>
      </c>
      <c r="G60" s="1" t="s">
        <v>33</v>
      </c>
      <c r="I60" s="1" t="s">
        <v>33</v>
      </c>
      <c r="J60" s="1">
        <v>11919</v>
      </c>
      <c r="M60" s="1">
        <v>1296</v>
      </c>
    </row>
    <row r="61" spans="1:13" ht="16" x14ac:dyDescent="0.2">
      <c r="A61" s="7" t="s">
        <v>73</v>
      </c>
      <c r="B61" s="1">
        <v>39494</v>
      </c>
      <c r="C61" s="1">
        <v>3781</v>
      </c>
      <c r="D61" s="1">
        <v>7703</v>
      </c>
      <c r="E61" s="1">
        <v>3144</v>
      </c>
      <c r="F61" s="1">
        <v>3383</v>
      </c>
      <c r="G61" s="1" t="s">
        <v>33</v>
      </c>
      <c r="I61" s="1" t="s">
        <v>33</v>
      </c>
      <c r="J61" s="1">
        <v>21483</v>
      </c>
      <c r="M61" s="1" t="s">
        <v>33</v>
      </c>
    </row>
    <row r="62" spans="1:13" ht="16" x14ac:dyDescent="0.2">
      <c r="A62" s="7" t="s">
        <v>74</v>
      </c>
      <c r="B62" s="1">
        <v>27523</v>
      </c>
      <c r="C62" s="1">
        <v>1941</v>
      </c>
      <c r="D62" s="1">
        <v>10880</v>
      </c>
      <c r="E62" s="1">
        <v>1295</v>
      </c>
      <c r="F62" s="1" t="s">
        <v>33</v>
      </c>
      <c r="G62" s="1" t="s">
        <v>33</v>
      </c>
      <c r="I62" s="1" t="s">
        <v>33</v>
      </c>
      <c r="J62" s="1">
        <v>13407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231779</v>
      </c>
      <c r="C64" s="1">
        <v>27945</v>
      </c>
      <c r="D64" s="1">
        <v>82128</v>
      </c>
      <c r="E64" s="1">
        <v>28354</v>
      </c>
      <c r="F64" s="1">
        <v>19789</v>
      </c>
      <c r="G64" s="1">
        <v>1215</v>
      </c>
      <c r="H64" s="1">
        <f>SUM(C64:G64)</f>
        <v>159431</v>
      </c>
      <c r="I64" s="1">
        <v>616</v>
      </c>
      <c r="J64" s="1">
        <v>67025</v>
      </c>
      <c r="K64" s="1">
        <f>H64+J64</f>
        <v>226456</v>
      </c>
      <c r="L64" s="9">
        <f>J64/K64</f>
        <v>0.29597361076765466</v>
      </c>
      <c r="M64" s="1">
        <v>4707</v>
      </c>
    </row>
    <row r="65" spans="1:13" ht="16" x14ac:dyDescent="0.2">
      <c r="A65" s="7" t="s">
        <v>46</v>
      </c>
      <c r="B65" s="1">
        <v>299554</v>
      </c>
      <c r="C65" s="1">
        <v>36074</v>
      </c>
      <c r="D65" s="1">
        <v>91518</v>
      </c>
      <c r="E65" s="1">
        <v>20096</v>
      </c>
      <c r="F65" s="1">
        <v>19361</v>
      </c>
      <c r="G65" s="1">
        <v>3485</v>
      </c>
      <c r="H65" s="1">
        <f>SUM(C65:G65)</f>
        <v>170534</v>
      </c>
      <c r="I65" s="1" t="s">
        <v>33</v>
      </c>
      <c r="J65" s="1">
        <v>122432</v>
      </c>
      <c r="K65" s="1">
        <f>H65+J65</f>
        <v>292966</v>
      </c>
      <c r="L65" s="9">
        <f>J65/K65</f>
        <v>0.41790514940300239</v>
      </c>
      <c r="M65" s="1">
        <v>6587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41030</v>
      </c>
      <c r="C67" s="1" t="s">
        <v>33</v>
      </c>
      <c r="D67" s="1">
        <v>7272</v>
      </c>
      <c r="E67" s="1">
        <v>1560</v>
      </c>
      <c r="F67" s="1">
        <v>2653</v>
      </c>
      <c r="G67" s="1">
        <v>838</v>
      </c>
      <c r="I67" s="1" t="s">
        <v>33</v>
      </c>
      <c r="J67" s="1">
        <v>28706</v>
      </c>
      <c r="M67" s="1" t="s">
        <v>33</v>
      </c>
    </row>
    <row r="68" spans="1:13" ht="16" x14ac:dyDescent="0.2">
      <c r="A68" s="7" t="s">
        <v>77</v>
      </c>
      <c r="B68" s="1">
        <v>37585</v>
      </c>
      <c r="C68" s="1">
        <v>3343</v>
      </c>
      <c r="D68" s="1">
        <v>22251</v>
      </c>
      <c r="E68" s="1">
        <v>3084</v>
      </c>
      <c r="F68" s="1">
        <v>2717</v>
      </c>
      <c r="G68" s="1">
        <v>648</v>
      </c>
      <c r="I68" s="1">
        <v>342</v>
      </c>
      <c r="J68" s="1">
        <v>4899</v>
      </c>
      <c r="M68" s="1">
        <v>301</v>
      </c>
    </row>
    <row r="69" spans="1:13" ht="16" x14ac:dyDescent="0.2">
      <c r="A69" s="7" t="s">
        <v>176</v>
      </c>
      <c r="C69" s="1">
        <f>SUM(C67:C68)</f>
        <v>3343</v>
      </c>
      <c r="D69" s="1">
        <f>SUM(D67:D68)</f>
        <v>29523</v>
      </c>
      <c r="E69" s="1">
        <f>SUM(E67:E68)</f>
        <v>4644</v>
      </c>
      <c r="F69" s="1">
        <f>SUM(F67:F68)</f>
        <v>5370</v>
      </c>
      <c r="G69" s="1">
        <f>SUM(G67:G68)</f>
        <v>1486</v>
      </c>
      <c r="H69" s="1">
        <f>SUM(C67:G69)</f>
        <v>88732</v>
      </c>
      <c r="J69" s="1">
        <f>SUM(J67:J68)</f>
        <v>33605</v>
      </c>
      <c r="K69" s="1">
        <f>SUM(H69+J69)</f>
        <v>122337</v>
      </c>
      <c r="L69" s="9">
        <f>J69/K69</f>
        <v>0.27469203920318463</v>
      </c>
    </row>
    <row r="70" spans="1:13" x14ac:dyDescent="0.2">
      <c r="A70" s="7"/>
    </row>
    <row r="71" spans="1:13" ht="16" x14ac:dyDescent="0.2">
      <c r="A71" s="7" t="s">
        <v>78</v>
      </c>
      <c r="B71" s="1">
        <v>67442</v>
      </c>
      <c r="C71" s="1">
        <v>3557</v>
      </c>
      <c r="D71" s="1">
        <v>25823</v>
      </c>
      <c r="E71" s="1">
        <v>4001</v>
      </c>
      <c r="F71" s="1">
        <v>2122</v>
      </c>
      <c r="G71" s="1">
        <v>708</v>
      </c>
      <c r="I71" s="1" t="s">
        <v>33</v>
      </c>
      <c r="J71" s="1">
        <v>31231</v>
      </c>
      <c r="M71" s="1" t="s">
        <v>33</v>
      </c>
    </row>
    <row r="72" spans="1:13" ht="16" x14ac:dyDescent="0.2">
      <c r="A72" s="7" t="s">
        <v>79</v>
      </c>
      <c r="B72" s="1">
        <v>76054</v>
      </c>
      <c r="C72" s="1">
        <v>11087</v>
      </c>
      <c r="D72" s="1">
        <v>15891</v>
      </c>
      <c r="E72" s="1">
        <v>5973</v>
      </c>
      <c r="F72" s="1">
        <v>9413</v>
      </c>
      <c r="G72" s="1">
        <v>611</v>
      </c>
      <c r="I72" s="1" t="s">
        <v>33</v>
      </c>
      <c r="J72" s="1">
        <v>33079</v>
      </c>
      <c r="M72" s="1" t="s">
        <v>33</v>
      </c>
    </row>
    <row r="73" spans="1:13" ht="16" x14ac:dyDescent="0.2">
      <c r="A73" s="7" t="s">
        <v>80</v>
      </c>
      <c r="B73" s="1">
        <v>52400</v>
      </c>
      <c r="C73" s="1">
        <v>8759</v>
      </c>
      <c r="D73" s="1">
        <v>21857</v>
      </c>
      <c r="E73" s="1">
        <v>8367</v>
      </c>
      <c r="F73" s="1">
        <v>1190</v>
      </c>
      <c r="G73" s="1">
        <v>876</v>
      </c>
      <c r="I73" s="1" t="s">
        <v>33</v>
      </c>
      <c r="J73" s="1">
        <v>11351</v>
      </c>
      <c r="M73" s="1" t="s">
        <v>33</v>
      </c>
    </row>
    <row r="74" spans="1:13" ht="16" x14ac:dyDescent="0.2">
      <c r="A74" s="7" t="s">
        <v>81</v>
      </c>
      <c r="B74" s="1">
        <v>77705</v>
      </c>
      <c r="C74" s="1">
        <v>19462</v>
      </c>
      <c r="D74" s="1">
        <v>17708</v>
      </c>
      <c r="E74" s="1">
        <v>4493</v>
      </c>
      <c r="F74" s="1">
        <v>4631</v>
      </c>
      <c r="G74" s="1">
        <v>753</v>
      </c>
      <c r="H74" s="1">
        <f>SUM(C74:G74)</f>
        <v>47047</v>
      </c>
      <c r="I74" s="1" t="s">
        <v>33</v>
      </c>
      <c r="J74" s="1">
        <v>30658</v>
      </c>
      <c r="K74" s="1">
        <f>H74+J74</f>
        <v>77705</v>
      </c>
      <c r="L74" s="9">
        <f>J74/K74</f>
        <v>0.39454346567144971</v>
      </c>
      <c r="M74" s="1" t="s">
        <v>33</v>
      </c>
    </row>
    <row r="75" spans="1:13" ht="16" x14ac:dyDescent="0.2">
      <c r="A75" s="7" t="s">
        <v>82</v>
      </c>
      <c r="B75" s="1">
        <v>51169</v>
      </c>
      <c r="C75" s="1">
        <v>8165</v>
      </c>
      <c r="D75" s="1">
        <v>21234</v>
      </c>
      <c r="E75" s="1">
        <v>8411</v>
      </c>
      <c r="F75" s="1">
        <v>6676</v>
      </c>
      <c r="G75" s="1" t="s">
        <v>33</v>
      </c>
      <c r="I75" s="1" t="s">
        <v>33</v>
      </c>
      <c r="J75" s="1">
        <v>6683</v>
      </c>
      <c r="M75" s="1" t="s">
        <v>33</v>
      </c>
    </row>
    <row r="76" spans="1:13" ht="16" x14ac:dyDescent="0.2">
      <c r="A76" s="7" t="s">
        <v>83</v>
      </c>
      <c r="B76" s="1">
        <v>22760</v>
      </c>
      <c r="C76" s="1">
        <v>3365</v>
      </c>
      <c r="D76" s="1">
        <v>7129</v>
      </c>
      <c r="E76" s="1">
        <v>2592</v>
      </c>
      <c r="F76" s="1">
        <v>1928</v>
      </c>
      <c r="G76" s="1">
        <v>267</v>
      </c>
      <c r="I76" s="1" t="s">
        <v>33</v>
      </c>
      <c r="J76" s="1">
        <v>7479</v>
      </c>
      <c r="M76" s="1" t="s">
        <v>33</v>
      </c>
    </row>
    <row r="77" spans="1:13" ht="16" x14ac:dyDescent="0.2">
      <c r="A77" s="7" t="s">
        <v>46</v>
      </c>
      <c r="B77" s="1">
        <v>105190</v>
      </c>
      <c r="C77" s="1">
        <v>6280</v>
      </c>
      <c r="D77" s="1">
        <v>34481</v>
      </c>
      <c r="E77" s="1">
        <v>9969</v>
      </c>
      <c r="F77" s="1">
        <v>7821</v>
      </c>
      <c r="G77" s="1" t="s">
        <v>33</v>
      </c>
      <c r="I77" s="1">
        <v>274</v>
      </c>
      <c r="J77" s="1">
        <v>35372</v>
      </c>
      <c r="M77" s="1">
        <v>10993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376365</v>
      </c>
      <c r="C79" s="1">
        <v>57699</v>
      </c>
      <c r="D79" s="1">
        <v>131918</v>
      </c>
      <c r="E79" s="1">
        <v>38943</v>
      </c>
      <c r="F79" s="1">
        <v>30752</v>
      </c>
      <c r="G79" s="1">
        <v>4700</v>
      </c>
      <c r="I79" s="1">
        <v>274</v>
      </c>
      <c r="J79" s="1">
        <v>111778</v>
      </c>
      <c r="M79" s="1">
        <v>301</v>
      </c>
    </row>
    <row r="80" spans="1:13" ht="16" x14ac:dyDescent="0.2">
      <c r="A80" s="7" t="s">
        <v>85</v>
      </c>
      <c r="B80" s="1">
        <v>185088</v>
      </c>
      <c r="C80" s="1">
        <v>22474</v>
      </c>
      <c r="D80" s="1">
        <v>75069</v>
      </c>
      <c r="E80" s="1">
        <v>22324</v>
      </c>
      <c r="F80" s="1">
        <v>15938</v>
      </c>
      <c r="G80" s="1">
        <v>2565</v>
      </c>
      <c r="I80" s="1">
        <v>342</v>
      </c>
      <c r="J80" s="1">
        <v>46074</v>
      </c>
      <c r="M80" s="1">
        <v>301</v>
      </c>
    </row>
    <row r="81" spans="1:13" ht="32" x14ac:dyDescent="0.2">
      <c r="A81" s="7" t="s">
        <v>86</v>
      </c>
      <c r="B81" s="1">
        <v>137832</v>
      </c>
      <c r="C81" s="1">
        <v>22006</v>
      </c>
      <c r="D81" s="1">
        <v>51856</v>
      </c>
      <c r="E81" s="1">
        <v>7432</v>
      </c>
      <c r="F81" s="1">
        <v>5958</v>
      </c>
      <c r="G81" s="1">
        <v>1138</v>
      </c>
      <c r="I81" s="1" t="s">
        <v>33</v>
      </c>
      <c r="J81" s="1">
        <v>49140</v>
      </c>
      <c r="M81" s="1">
        <v>301</v>
      </c>
    </row>
    <row r="82" spans="1:13" ht="16" x14ac:dyDescent="0.2">
      <c r="A82" s="7" t="s">
        <v>87</v>
      </c>
      <c r="B82" s="1">
        <v>59659</v>
      </c>
      <c r="C82" s="1">
        <v>3768</v>
      </c>
      <c r="D82" s="1">
        <v>22656</v>
      </c>
      <c r="E82" s="1">
        <v>2434</v>
      </c>
      <c r="F82" s="1">
        <v>5703</v>
      </c>
      <c r="G82" s="1" t="s">
        <v>33</v>
      </c>
      <c r="I82" s="1" t="s">
        <v>33</v>
      </c>
      <c r="J82" s="1">
        <v>25097</v>
      </c>
      <c r="M82" s="1" t="s">
        <v>33</v>
      </c>
    </row>
    <row r="83" spans="1:13" ht="16" x14ac:dyDescent="0.2">
      <c r="A83" s="7" t="s">
        <v>88</v>
      </c>
      <c r="B83" s="1">
        <v>2331</v>
      </c>
      <c r="C83" s="1" t="s">
        <v>33</v>
      </c>
      <c r="D83" s="1">
        <v>617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1714</v>
      </c>
      <c r="M83" s="1" t="s">
        <v>33</v>
      </c>
    </row>
    <row r="84" spans="1:13" ht="16" x14ac:dyDescent="0.2">
      <c r="A84" s="7" t="s">
        <v>89</v>
      </c>
      <c r="B84" s="1">
        <v>27236</v>
      </c>
      <c r="C84" s="1">
        <v>850</v>
      </c>
      <c r="D84" s="1">
        <v>14695</v>
      </c>
      <c r="E84" s="1">
        <v>2076</v>
      </c>
      <c r="F84" s="1">
        <v>1411</v>
      </c>
      <c r="G84" s="1" t="s">
        <v>33</v>
      </c>
      <c r="I84" s="1" t="s">
        <v>33</v>
      </c>
      <c r="J84" s="1">
        <v>7903</v>
      </c>
      <c r="M84" s="1">
        <v>301</v>
      </c>
    </row>
    <row r="85" spans="1:13" ht="16" x14ac:dyDescent="0.2">
      <c r="A85" s="7" t="s">
        <v>90</v>
      </c>
      <c r="B85" s="1">
        <v>20638</v>
      </c>
      <c r="C85" s="1">
        <v>850</v>
      </c>
      <c r="D85" s="1">
        <v>8543</v>
      </c>
      <c r="E85" s="1">
        <v>1910</v>
      </c>
      <c r="F85" s="1">
        <v>3664</v>
      </c>
      <c r="G85" s="1" t="s">
        <v>33</v>
      </c>
      <c r="I85" s="1" t="s">
        <v>33</v>
      </c>
      <c r="J85" s="1">
        <v>5672</v>
      </c>
      <c r="M85" s="1" t="s">
        <v>33</v>
      </c>
    </row>
    <row r="86" spans="1:13" ht="32" x14ac:dyDescent="0.2">
      <c r="A86" s="7" t="s">
        <v>91</v>
      </c>
      <c r="B86" s="1">
        <v>4795</v>
      </c>
      <c r="C86" s="1">
        <v>1055</v>
      </c>
      <c r="D86" s="1">
        <v>1413</v>
      </c>
      <c r="E86" s="1">
        <v>1625</v>
      </c>
      <c r="F86" s="1" t="s">
        <v>33</v>
      </c>
      <c r="G86" s="1" t="s">
        <v>33</v>
      </c>
      <c r="I86" s="1" t="s">
        <v>33</v>
      </c>
      <c r="J86" s="1">
        <v>400</v>
      </c>
      <c r="M86" s="1">
        <v>301</v>
      </c>
    </row>
    <row r="87" spans="1:13" ht="16" x14ac:dyDescent="0.2">
      <c r="A87" s="7" t="s">
        <v>92</v>
      </c>
      <c r="B87" s="1">
        <v>31598</v>
      </c>
      <c r="C87" s="1">
        <v>234</v>
      </c>
      <c r="D87" s="1">
        <v>9385</v>
      </c>
      <c r="E87" s="1">
        <v>1015</v>
      </c>
      <c r="F87" s="1">
        <v>1154</v>
      </c>
      <c r="G87" s="1" t="s">
        <v>33</v>
      </c>
      <c r="I87" s="1">
        <v>342</v>
      </c>
      <c r="J87" s="1">
        <v>19467</v>
      </c>
      <c r="M87" s="1" t="s">
        <v>33</v>
      </c>
    </row>
    <row r="88" spans="1:13" ht="16" x14ac:dyDescent="0.2">
      <c r="A88" s="7" t="s">
        <v>93</v>
      </c>
      <c r="B88" s="1">
        <v>19394</v>
      </c>
      <c r="C88" s="1">
        <v>234</v>
      </c>
      <c r="D88" s="1">
        <v>6925</v>
      </c>
      <c r="E88" s="1">
        <v>2235</v>
      </c>
      <c r="F88" s="1">
        <v>1318</v>
      </c>
      <c r="G88" s="1" t="s">
        <v>33</v>
      </c>
      <c r="I88" s="1">
        <v>342</v>
      </c>
      <c r="J88" s="1">
        <v>8038</v>
      </c>
      <c r="M88" s="1">
        <v>301</v>
      </c>
    </row>
    <row r="89" spans="1:13" ht="16" x14ac:dyDescent="0.2">
      <c r="A89" s="7" t="s">
        <v>94</v>
      </c>
      <c r="B89" s="1">
        <v>13002</v>
      </c>
      <c r="C89" s="1">
        <v>972</v>
      </c>
      <c r="D89" s="1">
        <v>3406</v>
      </c>
      <c r="E89" s="1">
        <v>367</v>
      </c>
      <c r="F89" s="1">
        <v>342</v>
      </c>
      <c r="G89" s="1" t="s">
        <v>33</v>
      </c>
      <c r="I89" s="1">
        <v>342</v>
      </c>
      <c r="J89" s="1">
        <v>7573</v>
      </c>
      <c r="M89" s="1" t="s">
        <v>33</v>
      </c>
    </row>
    <row r="90" spans="1:13" ht="16" x14ac:dyDescent="0.2">
      <c r="A90" s="7" t="s">
        <v>54</v>
      </c>
      <c r="B90" s="1">
        <v>49199</v>
      </c>
      <c r="C90" s="1">
        <v>5642</v>
      </c>
      <c r="D90" s="1">
        <v>11948</v>
      </c>
      <c r="E90" s="1">
        <v>2261</v>
      </c>
      <c r="F90" s="1">
        <v>1411</v>
      </c>
      <c r="G90" s="1">
        <v>1073</v>
      </c>
      <c r="I90" s="1" t="s">
        <v>33</v>
      </c>
      <c r="J90" s="1">
        <v>26864</v>
      </c>
      <c r="M90" s="1" t="s">
        <v>33</v>
      </c>
    </row>
    <row r="91" spans="1:13" ht="16" x14ac:dyDescent="0.2">
      <c r="A91" s="7" t="s">
        <v>46</v>
      </c>
      <c r="B91" s="1">
        <v>41057</v>
      </c>
      <c r="C91" s="1">
        <v>93</v>
      </c>
      <c r="D91" s="1">
        <v>11714</v>
      </c>
      <c r="E91" s="1" t="s">
        <v>33</v>
      </c>
      <c r="F91" s="1">
        <v>3380</v>
      </c>
      <c r="G91" s="1" t="s">
        <v>33</v>
      </c>
      <c r="I91" s="1" t="s">
        <v>33</v>
      </c>
      <c r="J91" s="1">
        <v>14877</v>
      </c>
      <c r="M91" s="1">
        <v>10993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10307</v>
      </c>
      <c r="C93" s="1">
        <v>10307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407</v>
      </c>
      <c r="C94" s="1">
        <v>407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13839</v>
      </c>
      <c r="C95" s="1">
        <v>266</v>
      </c>
      <c r="D95" s="1">
        <v>2018</v>
      </c>
      <c r="E95" s="1">
        <v>648</v>
      </c>
      <c r="F95" s="1">
        <v>3615</v>
      </c>
      <c r="G95" s="1" t="s">
        <v>33</v>
      </c>
      <c r="I95" s="1" t="s">
        <v>33</v>
      </c>
      <c r="J95" s="1">
        <v>7291</v>
      </c>
      <c r="M95" s="1" t="s">
        <v>33</v>
      </c>
    </row>
    <row r="96" spans="1:13" ht="16" x14ac:dyDescent="0.2">
      <c r="A96" s="7" t="s">
        <v>98</v>
      </c>
      <c r="B96" s="1">
        <v>3775</v>
      </c>
      <c r="C96" s="1">
        <v>342</v>
      </c>
      <c r="D96" s="1">
        <v>1496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1936</v>
      </c>
      <c r="M96" s="1" t="s">
        <v>33</v>
      </c>
    </row>
    <row r="97" spans="1:13" ht="16" x14ac:dyDescent="0.2">
      <c r="A97" s="7" t="s">
        <v>99</v>
      </c>
      <c r="B97" s="1">
        <v>499349</v>
      </c>
      <c r="C97" s="1">
        <v>53369</v>
      </c>
      <c r="D97" s="1">
        <v>170131</v>
      </c>
      <c r="E97" s="1">
        <v>47802</v>
      </c>
      <c r="F97" s="1">
        <v>35535</v>
      </c>
      <c r="G97" s="1">
        <v>4700</v>
      </c>
      <c r="I97" s="1">
        <v>616</v>
      </c>
      <c r="J97" s="1">
        <v>176123</v>
      </c>
      <c r="M97" s="1">
        <v>11072</v>
      </c>
    </row>
    <row r="98" spans="1:13" ht="16" x14ac:dyDescent="0.2">
      <c r="A98" s="7" t="s">
        <v>46</v>
      </c>
      <c r="B98" s="1">
        <v>4329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4107</v>
      </c>
      <c r="M98" s="1">
        <v>222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296238</v>
      </c>
      <c r="C100" s="1">
        <v>43366</v>
      </c>
      <c r="D100" s="1">
        <v>90202</v>
      </c>
      <c r="E100" s="1">
        <v>27792</v>
      </c>
      <c r="F100" s="1">
        <v>17729</v>
      </c>
      <c r="G100" s="1">
        <v>3314</v>
      </c>
      <c r="I100" s="1">
        <v>616</v>
      </c>
      <c r="J100" s="1">
        <v>112917</v>
      </c>
      <c r="M100" s="1">
        <v>301</v>
      </c>
    </row>
    <row r="101" spans="1:13" ht="16" x14ac:dyDescent="0.2">
      <c r="A101" s="7" t="s">
        <v>101</v>
      </c>
      <c r="B101" s="1">
        <v>136549</v>
      </c>
      <c r="C101" s="1">
        <v>13974</v>
      </c>
      <c r="D101" s="1">
        <v>51722</v>
      </c>
      <c r="E101" s="1">
        <v>14058</v>
      </c>
      <c r="F101" s="1">
        <v>13600</v>
      </c>
      <c r="G101" s="1">
        <v>1386</v>
      </c>
      <c r="I101" s="1" t="s">
        <v>33</v>
      </c>
      <c r="J101" s="1">
        <v>41481</v>
      </c>
      <c r="M101" s="1">
        <v>328</v>
      </c>
    </row>
    <row r="102" spans="1:13" ht="16" x14ac:dyDescent="0.2">
      <c r="A102" s="7" t="s">
        <v>102</v>
      </c>
      <c r="B102" s="1">
        <v>10791</v>
      </c>
      <c r="C102" s="1">
        <v>5705</v>
      </c>
      <c r="D102" s="1">
        <v>859</v>
      </c>
      <c r="E102" s="1">
        <v>1560</v>
      </c>
      <c r="F102" s="1" t="s">
        <v>33</v>
      </c>
      <c r="G102" s="1" t="s">
        <v>33</v>
      </c>
      <c r="I102" s="1" t="s">
        <v>33</v>
      </c>
      <c r="J102" s="1">
        <v>2666</v>
      </c>
      <c r="M102" s="1" t="s">
        <v>33</v>
      </c>
    </row>
    <row r="103" spans="1:13" ht="16" x14ac:dyDescent="0.2">
      <c r="A103" s="7" t="s">
        <v>103</v>
      </c>
      <c r="B103" s="1">
        <v>6505</v>
      </c>
      <c r="C103" s="1" t="s">
        <v>33</v>
      </c>
      <c r="D103" s="1">
        <v>814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5691</v>
      </c>
      <c r="M103" s="1" t="s">
        <v>33</v>
      </c>
    </row>
    <row r="104" spans="1:13" ht="16" x14ac:dyDescent="0.2">
      <c r="A104" s="7" t="s">
        <v>46</v>
      </c>
      <c r="B104" s="1">
        <v>81250</v>
      </c>
      <c r="C104" s="1">
        <v>974</v>
      </c>
      <c r="D104" s="1">
        <v>30048</v>
      </c>
      <c r="E104" s="1">
        <v>5040</v>
      </c>
      <c r="F104" s="1">
        <v>7821</v>
      </c>
      <c r="G104" s="1" t="s">
        <v>33</v>
      </c>
      <c r="I104" s="1" t="s">
        <v>33</v>
      </c>
      <c r="J104" s="1">
        <v>26702</v>
      </c>
      <c r="M104" s="1">
        <v>10665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351140</v>
      </c>
      <c r="C106" s="1">
        <v>44696</v>
      </c>
      <c r="D106" s="1">
        <v>130043</v>
      </c>
      <c r="E106" s="1">
        <v>34894</v>
      </c>
      <c r="F106" s="1">
        <v>25173</v>
      </c>
      <c r="G106" s="1">
        <v>4372</v>
      </c>
      <c r="I106" s="1">
        <v>616</v>
      </c>
      <c r="J106" s="1">
        <v>110717</v>
      </c>
      <c r="M106" s="1">
        <v>629</v>
      </c>
    </row>
    <row r="107" spans="1:13" ht="16" x14ac:dyDescent="0.2">
      <c r="A107" s="7" t="s">
        <v>101</v>
      </c>
      <c r="B107" s="1">
        <v>77826</v>
      </c>
      <c r="C107" s="1">
        <v>17059</v>
      </c>
      <c r="D107" s="1">
        <v>12046</v>
      </c>
      <c r="E107" s="1">
        <v>6956</v>
      </c>
      <c r="F107" s="1">
        <v>5943</v>
      </c>
      <c r="G107" s="1">
        <v>328</v>
      </c>
      <c r="I107" s="1" t="s">
        <v>33</v>
      </c>
      <c r="J107" s="1">
        <v>35494</v>
      </c>
      <c r="M107" s="1" t="s">
        <v>33</v>
      </c>
    </row>
    <row r="108" spans="1:13" ht="16" x14ac:dyDescent="0.2">
      <c r="A108" s="7" t="s">
        <v>102</v>
      </c>
      <c r="B108" s="1">
        <v>6659</v>
      </c>
      <c r="C108" s="1">
        <v>674</v>
      </c>
      <c r="D108" s="1" t="s">
        <v>33</v>
      </c>
      <c r="E108" s="1">
        <v>1560</v>
      </c>
      <c r="F108" s="1">
        <v>213</v>
      </c>
      <c r="G108" s="1" t="s">
        <v>33</v>
      </c>
      <c r="I108" s="1" t="s">
        <v>33</v>
      </c>
      <c r="J108" s="1">
        <v>4213</v>
      </c>
      <c r="M108" s="1" t="s">
        <v>33</v>
      </c>
    </row>
    <row r="109" spans="1:13" ht="16" x14ac:dyDescent="0.2">
      <c r="A109" s="7" t="s">
        <v>103</v>
      </c>
      <c r="B109" s="1">
        <v>13033</v>
      </c>
      <c r="C109" s="1">
        <v>333</v>
      </c>
      <c r="D109" s="1">
        <v>1509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11191</v>
      </c>
      <c r="M109" s="1" t="s">
        <v>33</v>
      </c>
    </row>
    <row r="110" spans="1:13" ht="16" x14ac:dyDescent="0.2">
      <c r="A110" s="7" t="s">
        <v>46</v>
      </c>
      <c r="B110" s="1">
        <v>82675</v>
      </c>
      <c r="C110" s="1">
        <v>1257</v>
      </c>
      <c r="D110" s="1">
        <v>30048</v>
      </c>
      <c r="E110" s="1">
        <v>5040</v>
      </c>
      <c r="F110" s="1">
        <v>7821</v>
      </c>
      <c r="G110" s="1" t="s">
        <v>33</v>
      </c>
      <c r="I110" s="1" t="s">
        <v>33</v>
      </c>
      <c r="J110" s="1">
        <v>27843</v>
      </c>
      <c r="M110" s="1">
        <v>10665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249407</v>
      </c>
      <c r="C112" s="1">
        <v>32103</v>
      </c>
      <c r="D112" s="1">
        <v>70444</v>
      </c>
      <c r="E112" s="1">
        <v>25193</v>
      </c>
      <c r="F112" s="1">
        <v>15434</v>
      </c>
      <c r="G112" s="1">
        <v>2907</v>
      </c>
      <c r="I112" s="1">
        <v>274</v>
      </c>
      <c r="J112" s="1">
        <v>102725</v>
      </c>
      <c r="M112" s="1">
        <v>328</v>
      </c>
    </row>
    <row r="113" spans="1:13" ht="16" x14ac:dyDescent="0.2">
      <c r="A113" s="7" t="s">
        <v>101</v>
      </c>
      <c r="B113" s="1">
        <v>170911</v>
      </c>
      <c r="C113" s="1">
        <v>28256</v>
      </c>
      <c r="D113" s="1">
        <v>59469</v>
      </c>
      <c r="E113" s="1">
        <v>17246</v>
      </c>
      <c r="F113" s="1">
        <v>12764</v>
      </c>
      <c r="G113" s="1">
        <v>1793</v>
      </c>
      <c r="I113" s="1" t="s">
        <v>33</v>
      </c>
      <c r="J113" s="1">
        <v>51384</v>
      </c>
      <c r="M113" s="1" t="s">
        <v>33</v>
      </c>
    </row>
    <row r="114" spans="1:13" ht="16" x14ac:dyDescent="0.2">
      <c r="A114" s="7" t="s">
        <v>102</v>
      </c>
      <c r="B114" s="1">
        <v>23425</v>
      </c>
      <c r="C114" s="1">
        <v>2686</v>
      </c>
      <c r="D114" s="1">
        <v>13685</v>
      </c>
      <c r="E114" s="1">
        <v>972</v>
      </c>
      <c r="F114" s="1">
        <v>3130</v>
      </c>
      <c r="G114" s="1" t="s">
        <v>33</v>
      </c>
      <c r="I114" s="1">
        <v>342</v>
      </c>
      <c r="J114" s="1">
        <v>2308</v>
      </c>
      <c r="M114" s="1">
        <v>301</v>
      </c>
    </row>
    <row r="115" spans="1:13" ht="16" x14ac:dyDescent="0.2">
      <c r="A115" s="7" t="s">
        <v>103</v>
      </c>
      <c r="B115" s="1">
        <v>6339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6339</v>
      </c>
      <c r="M115" s="1" t="s">
        <v>33</v>
      </c>
    </row>
    <row r="116" spans="1:13" ht="16" x14ac:dyDescent="0.2">
      <c r="A116" s="7" t="s">
        <v>46</v>
      </c>
      <c r="B116" s="1">
        <v>81250</v>
      </c>
      <c r="C116" s="1">
        <v>974</v>
      </c>
      <c r="D116" s="1">
        <v>30048</v>
      </c>
      <c r="E116" s="1">
        <v>5040</v>
      </c>
      <c r="F116" s="1">
        <v>7821</v>
      </c>
      <c r="G116" s="1" t="s">
        <v>33</v>
      </c>
      <c r="I116" s="1" t="s">
        <v>33</v>
      </c>
      <c r="J116" s="1">
        <v>26702</v>
      </c>
      <c r="M116" s="1">
        <v>10665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328379</v>
      </c>
      <c r="C118" s="1">
        <v>51057</v>
      </c>
      <c r="D118" s="1">
        <v>115251</v>
      </c>
      <c r="E118" s="1">
        <v>34980</v>
      </c>
      <c r="F118" s="1">
        <v>27039</v>
      </c>
      <c r="G118" s="1">
        <v>3824</v>
      </c>
      <c r="I118" s="1">
        <v>274</v>
      </c>
      <c r="J118" s="1">
        <v>95626</v>
      </c>
      <c r="M118" s="1">
        <v>328</v>
      </c>
    </row>
    <row r="119" spans="1:13" ht="16" x14ac:dyDescent="0.2">
      <c r="A119" s="7" t="s">
        <v>101</v>
      </c>
      <c r="B119" s="1">
        <v>91108</v>
      </c>
      <c r="C119" s="1">
        <v>10322</v>
      </c>
      <c r="D119" s="1">
        <v>24513</v>
      </c>
      <c r="E119" s="1">
        <v>8088</v>
      </c>
      <c r="F119" s="1">
        <v>3827</v>
      </c>
      <c r="G119" s="1">
        <v>876</v>
      </c>
      <c r="I119" s="1">
        <v>342</v>
      </c>
      <c r="J119" s="1">
        <v>42839</v>
      </c>
      <c r="M119" s="1">
        <v>301</v>
      </c>
    </row>
    <row r="120" spans="1:13" ht="16" x14ac:dyDescent="0.2">
      <c r="A120" s="7" t="s">
        <v>102</v>
      </c>
      <c r="B120" s="1">
        <v>24693</v>
      </c>
      <c r="C120" s="1">
        <v>1454</v>
      </c>
      <c r="D120" s="1">
        <v>3833</v>
      </c>
      <c r="E120" s="1">
        <v>342</v>
      </c>
      <c r="F120" s="1">
        <v>463</v>
      </c>
      <c r="G120" s="1" t="s">
        <v>33</v>
      </c>
      <c r="I120" s="1" t="s">
        <v>33</v>
      </c>
      <c r="J120" s="1">
        <v>18599</v>
      </c>
      <c r="M120" s="1" t="s">
        <v>33</v>
      </c>
    </row>
    <row r="121" spans="1:13" ht="16" x14ac:dyDescent="0.2">
      <c r="A121" s="7" t="s">
        <v>103</v>
      </c>
      <c r="B121" s="1">
        <v>5904</v>
      </c>
      <c r="C121" s="1">
        <v>213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5691</v>
      </c>
      <c r="M121" s="1" t="s">
        <v>33</v>
      </c>
    </row>
    <row r="122" spans="1:13" ht="16" x14ac:dyDescent="0.2">
      <c r="A122" s="7" t="s">
        <v>46</v>
      </c>
      <c r="B122" s="1">
        <v>81250</v>
      </c>
      <c r="C122" s="1">
        <v>974</v>
      </c>
      <c r="D122" s="1">
        <v>30048</v>
      </c>
      <c r="E122" s="1">
        <v>5040</v>
      </c>
      <c r="F122" s="1">
        <v>7821</v>
      </c>
      <c r="G122" s="1" t="s">
        <v>33</v>
      </c>
      <c r="I122" s="1" t="s">
        <v>33</v>
      </c>
      <c r="J122" s="1">
        <v>26702</v>
      </c>
      <c r="M122" s="1">
        <v>10665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408468</v>
      </c>
      <c r="C124" s="1">
        <v>57210</v>
      </c>
      <c r="D124" s="1">
        <v>136513</v>
      </c>
      <c r="E124" s="1">
        <v>35925</v>
      </c>
      <c r="F124" s="1">
        <v>30053</v>
      </c>
      <c r="G124" s="1">
        <v>4700</v>
      </c>
      <c r="I124" s="1">
        <v>616</v>
      </c>
      <c r="J124" s="1">
        <v>142821</v>
      </c>
      <c r="M124" s="1">
        <v>629</v>
      </c>
    </row>
    <row r="125" spans="1:13" ht="16" x14ac:dyDescent="0.2">
      <c r="A125" s="7" t="s">
        <v>101</v>
      </c>
      <c r="B125" s="1">
        <v>30124</v>
      </c>
      <c r="C125" s="1">
        <v>5601</v>
      </c>
      <c r="D125" s="1">
        <v>6757</v>
      </c>
      <c r="E125" s="1">
        <v>7485</v>
      </c>
      <c r="F125" s="1">
        <v>1275</v>
      </c>
      <c r="G125" s="1" t="s">
        <v>33</v>
      </c>
      <c r="I125" s="1" t="s">
        <v>33</v>
      </c>
      <c r="J125" s="1">
        <v>9006</v>
      </c>
      <c r="M125" s="1" t="s">
        <v>33</v>
      </c>
    </row>
    <row r="126" spans="1:13" ht="16" x14ac:dyDescent="0.2">
      <c r="A126" s="7" t="s">
        <v>102</v>
      </c>
      <c r="B126" s="1">
        <v>5636</v>
      </c>
      <c r="C126" s="1">
        <v>234</v>
      </c>
      <c r="D126" s="1">
        <v>328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5074</v>
      </c>
      <c r="M126" s="1" t="s">
        <v>33</v>
      </c>
    </row>
    <row r="127" spans="1:13" ht="16" x14ac:dyDescent="0.2">
      <c r="A127" s="7" t="s">
        <v>103</v>
      </c>
      <c r="B127" s="1">
        <v>5691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5691</v>
      </c>
      <c r="M127" s="1" t="s">
        <v>33</v>
      </c>
    </row>
    <row r="128" spans="1:13" ht="16" x14ac:dyDescent="0.2">
      <c r="A128" s="7" t="s">
        <v>46</v>
      </c>
      <c r="B128" s="1">
        <v>81414</v>
      </c>
      <c r="C128" s="1">
        <v>974</v>
      </c>
      <c r="D128" s="1">
        <v>30048</v>
      </c>
      <c r="E128" s="1">
        <v>5040</v>
      </c>
      <c r="F128" s="1">
        <v>7821</v>
      </c>
      <c r="G128" s="1" t="s">
        <v>33</v>
      </c>
      <c r="I128" s="1" t="s">
        <v>33</v>
      </c>
      <c r="J128" s="1">
        <v>26866</v>
      </c>
      <c r="M128" s="1">
        <v>10665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398263</v>
      </c>
      <c r="C130" s="1">
        <v>58998</v>
      </c>
      <c r="D130" s="1">
        <v>119115</v>
      </c>
      <c r="E130" s="1">
        <v>41001</v>
      </c>
      <c r="F130" s="1">
        <v>30137</v>
      </c>
      <c r="G130" s="1">
        <v>4700</v>
      </c>
      <c r="I130" s="1">
        <v>274</v>
      </c>
      <c r="J130" s="1">
        <v>143409</v>
      </c>
      <c r="M130" s="1">
        <v>629</v>
      </c>
    </row>
    <row r="131" spans="1:13" ht="16" x14ac:dyDescent="0.2">
      <c r="A131" s="7" t="s">
        <v>101</v>
      </c>
      <c r="B131" s="1">
        <v>42700</v>
      </c>
      <c r="C131" s="1">
        <v>4047</v>
      </c>
      <c r="D131" s="1">
        <v>23473</v>
      </c>
      <c r="E131" s="1">
        <v>2410</v>
      </c>
      <c r="F131" s="1">
        <v>1028</v>
      </c>
      <c r="G131" s="1" t="s">
        <v>33</v>
      </c>
      <c r="I131" s="1">
        <v>342</v>
      </c>
      <c r="J131" s="1">
        <v>11401</v>
      </c>
      <c r="M131" s="1" t="s">
        <v>33</v>
      </c>
    </row>
    <row r="132" spans="1:13" ht="16" x14ac:dyDescent="0.2">
      <c r="A132" s="7" t="s">
        <v>102</v>
      </c>
      <c r="B132" s="1">
        <v>3428</v>
      </c>
      <c r="C132" s="1" t="s">
        <v>33</v>
      </c>
      <c r="D132" s="1">
        <v>1009</v>
      </c>
      <c r="E132" s="1" t="s">
        <v>33</v>
      </c>
      <c r="F132" s="1">
        <v>164</v>
      </c>
      <c r="G132" s="1" t="s">
        <v>33</v>
      </c>
      <c r="I132" s="1" t="s">
        <v>33</v>
      </c>
      <c r="J132" s="1">
        <v>2255</v>
      </c>
      <c r="M132" s="1" t="s">
        <v>33</v>
      </c>
    </row>
    <row r="133" spans="1:13" ht="16" x14ac:dyDescent="0.2">
      <c r="A133" s="7" t="s">
        <v>103</v>
      </c>
      <c r="B133" s="1">
        <v>5691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5691</v>
      </c>
      <c r="M133" s="1" t="s">
        <v>33</v>
      </c>
    </row>
    <row r="134" spans="1:13" ht="16" x14ac:dyDescent="0.2">
      <c r="A134" s="7" t="s">
        <v>46</v>
      </c>
      <c r="B134" s="1">
        <v>81250</v>
      </c>
      <c r="C134" s="1">
        <v>974</v>
      </c>
      <c r="D134" s="1">
        <v>30048</v>
      </c>
      <c r="E134" s="1">
        <v>5040</v>
      </c>
      <c r="F134" s="1">
        <v>7821</v>
      </c>
      <c r="G134" s="1" t="s">
        <v>33</v>
      </c>
      <c r="I134" s="1" t="s">
        <v>33</v>
      </c>
      <c r="J134" s="1">
        <v>26702</v>
      </c>
      <c r="M134" s="1">
        <v>10665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134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2449239</v>
      </c>
      <c r="C9" s="1">
        <v>237907</v>
      </c>
      <c r="D9" s="1">
        <v>893890</v>
      </c>
      <c r="E9" s="1">
        <v>45734</v>
      </c>
      <c r="F9" s="1">
        <v>160331</v>
      </c>
      <c r="G9" s="1">
        <v>19100</v>
      </c>
      <c r="H9" s="1">
        <f>SUM(C9:G9)</f>
        <v>1356962</v>
      </c>
      <c r="I9" s="1">
        <v>13431</v>
      </c>
      <c r="J9" s="1">
        <v>997377</v>
      </c>
      <c r="K9" s="1">
        <f>H9+J9</f>
        <v>2354339</v>
      </c>
      <c r="L9" s="9">
        <f>J9/K9</f>
        <v>0.42363355489587523</v>
      </c>
      <c r="M9" s="1">
        <v>81468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230221</v>
      </c>
      <c r="C11" s="1" t="s">
        <v>33</v>
      </c>
      <c r="D11" s="1">
        <v>150403</v>
      </c>
      <c r="E11" s="1" t="s">
        <v>33</v>
      </c>
      <c r="F11" s="1">
        <v>18225</v>
      </c>
      <c r="G11" s="1" t="s">
        <v>33</v>
      </c>
      <c r="I11" s="1" t="s">
        <v>33</v>
      </c>
      <c r="J11" s="1">
        <v>47525</v>
      </c>
      <c r="M11" s="1">
        <v>14067</v>
      </c>
    </row>
    <row r="12" spans="1:13" ht="16" x14ac:dyDescent="0.2">
      <c r="A12" s="7" t="s">
        <v>36</v>
      </c>
      <c r="B12" s="1">
        <v>589940</v>
      </c>
      <c r="C12" s="1">
        <v>65492</v>
      </c>
      <c r="D12" s="1">
        <v>315331</v>
      </c>
      <c r="E12" s="1">
        <v>14651</v>
      </c>
      <c r="F12" s="1">
        <v>25308</v>
      </c>
      <c r="G12" s="1">
        <v>15731</v>
      </c>
      <c r="I12" s="1">
        <v>6923</v>
      </c>
      <c r="J12" s="1">
        <v>125545</v>
      </c>
      <c r="M12" s="1">
        <v>20959</v>
      </c>
    </row>
    <row r="13" spans="1:13" ht="16" x14ac:dyDescent="0.2">
      <c r="A13" s="7" t="s">
        <v>37</v>
      </c>
      <c r="B13" s="1">
        <v>667211</v>
      </c>
      <c r="C13" s="1">
        <v>84173</v>
      </c>
      <c r="D13" s="1">
        <v>227816</v>
      </c>
      <c r="E13" s="1">
        <v>11890</v>
      </c>
      <c r="F13" s="1">
        <v>81463</v>
      </c>
      <c r="G13" s="1" t="s">
        <v>33</v>
      </c>
      <c r="I13" s="1" t="s">
        <v>33</v>
      </c>
      <c r="J13" s="1">
        <v>238719</v>
      </c>
      <c r="M13" s="1">
        <v>23149</v>
      </c>
    </row>
    <row r="14" spans="1:13" ht="16" x14ac:dyDescent="0.2">
      <c r="A14" s="7" t="s">
        <v>38</v>
      </c>
      <c r="B14" s="1">
        <v>417344</v>
      </c>
      <c r="C14" s="1">
        <v>73871</v>
      </c>
      <c r="D14" s="1">
        <v>149047</v>
      </c>
      <c r="E14" s="1">
        <v>7219</v>
      </c>
      <c r="F14" s="1">
        <v>15124</v>
      </c>
      <c r="G14" s="1">
        <v>3369</v>
      </c>
      <c r="I14" s="1">
        <v>2772</v>
      </c>
      <c r="J14" s="1">
        <v>148774</v>
      </c>
      <c r="M14" s="1">
        <v>17168</v>
      </c>
    </row>
    <row r="15" spans="1:13" ht="16" x14ac:dyDescent="0.2">
      <c r="A15" s="7" t="s">
        <v>39</v>
      </c>
      <c r="B15" s="1">
        <v>544523</v>
      </c>
      <c r="C15" s="1">
        <v>14371</v>
      </c>
      <c r="D15" s="1">
        <v>51293</v>
      </c>
      <c r="E15" s="1">
        <v>11974</v>
      </c>
      <c r="F15" s="1">
        <v>20211</v>
      </c>
      <c r="G15" s="1" t="s">
        <v>33</v>
      </c>
      <c r="I15" s="1">
        <v>3736</v>
      </c>
      <c r="J15" s="1">
        <v>436814</v>
      </c>
      <c r="M15" s="1">
        <v>6124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1219888</v>
      </c>
      <c r="C17" s="1">
        <v>82264</v>
      </c>
      <c r="D17" s="1">
        <v>502993</v>
      </c>
      <c r="E17" s="1">
        <v>13635</v>
      </c>
      <c r="F17" s="1">
        <v>81009</v>
      </c>
      <c r="G17" s="1">
        <v>8864</v>
      </c>
      <c r="I17" s="1">
        <v>1953</v>
      </c>
      <c r="J17" s="1">
        <v>486849</v>
      </c>
      <c r="M17" s="1">
        <v>42320</v>
      </c>
    </row>
    <row r="18" spans="1:13" ht="16" x14ac:dyDescent="0.2">
      <c r="A18" s="7" t="s">
        <v>41</v>
      </c>
      <c r="B18" s="1">
        <v>1229351</v>
      </c>
      <c r="C18" s="1">
        <v>155643</v>
      </c>
      <c r="D18" s="1">
        <v>390897</v>
      </c>
      <c r="E18" s="1">
        <v>32099</v>
      </c>
      <c r="F18" s="1">
        <v>79323</v>
      </c>
      <c r="G18" s="1">
        <v>10236</v>
      </c>
      <c r="I18" s="1">
        <v>11478</v>
      </c>
      <c r="J18" s="1">
        <v>510528</v>
      </c>
      <c r="M18" s="1">
        <v>39148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1191249</v>
      </c>
      <c r="C20" s="1">
        <v>82264</v>
      </c>
      <c r="D20" s="1">
        <v>488877</v>
      </c>
      <c r="E20" s="1">
        <v>13635</v>
      </c>
      <c r="F20" s="1">
        <v>81009</v>
      </c>
      <c r="G20" s="1">
        <v>8864</v>
      </c>
      <c r="I20" s="1">
        <v>1953</v>
      </c>
      <c r="J20" s="1">
        <v>472327</v>
      </c>
      <c r="M20" s="1">
        <v>42320</v>
      </c>
    </row>
    <row r="21" spans="1:13" ht="16" x14ac:dyDescent="0.2">
      <c r="A21" s="7" t="s">
        <v>43</v>
      </c>
      <c r="B21" s="1">
        <v>1199642</v>
      </c>
      <c r="C21" s="1">
        <v>152774</v>
      </c>
      <c r="D21" s="1">
        <v>388045</v>
      </c>
      <c r="E21" s="1">
        <v>32099</v>
      </c>
      <c r="F21" s="1">
        <v>77950</v>
      </c>
      <c r="G21" s="1">
        <v>10236</v>
      </c>
      <c r="I21" s="1">
        <v>8706</v>
      </c>
      <c r="J21" s="1">
        <v>490684</v>
      </c>
      <c r="M21" s="1">
        <v>39148</v>
      </c>
    </row>
    <row r="22" spans="1:13" ht="16" x14ac:dyDescent="0.2">
      <c r="A22" s="7" t="s">
        <v>44</v>
      </c>
      <c r="B22" s="1">
        <v>6652</v>
      </c>
      <c r="C22" s="1" t="s">
        <v>33</v>
      </c>
      <c r="D22" s="1">
        <v>4479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2173</v>
      </c>
      <c r="M22" s="1" t="s">
        <v>33</v>
      </c>
    </row>
    <row r="23" spans="1:13" ht="16" x14ac:dyDescent="0.2">
      <c r="A23" s="7" t="s">
        <v>45</v>
      </c>
      <c r="B23" s="1">
        <v>37788</v>
      </c>
      <c r="C23" s="1">
        <v>2869</v>
      </c>
      <c r="D23" s="1">
        <v>7567</v>
      </c>
      <c r="E23" s="1" t="s">
        <v>33</v>
      </c>
      <c r="F23" s="1">
        <v>1372</v>
      </c>
      <c r="G23" s="1" t="s">
        <v>33</v>
      </c>
      <c r="I23" s="1">
        <v>2772</v>
      </c>
      <c r="J23" s="1">
        <v>23208</v>
      </c>
      <c r="M23" s="1" t="s">
        <v>33</v>
      </c>
    </row>
    <row r="24" spans="1:13" ht="16" x14ac:dyDescent="0.2">
      <c r="A24" s="7" t="s">
        <v>46</v>
      </c>
      <c r="B24" s="1">
        <v>13907</v>
      </c>
      <c r="C24" s="1" t="s">
        <v>33</v>
      </c>
      <c r="D24" s="1">
        <v>4922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8985</v>
      </c>
      <c r="M24" s="1" t="s">
        <v>33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89181</v>
      </c>
      <c r="C26" s="1">
        <v>8963</v>
      </c>
      <c r="D26" s="1">
        <v>16529</v>
      </c>
      <c r="E26" s="1" t="s">
        <v>33</v>
      </c>
      <c r="F26" s="1">
        <v>12669</v>
      </c>
      <c r="G26" s="1" t="s">
        <v>33</v>
      </c>
      <c r="I26" s="1" t="s">
        <v>33</v>
      </c>
      <c r="J26" s="1">
        <v>51020</v>
      </c>
      <c r="M26" s="1" t="s">
        <v>33</v>
      </c>
    </row>
    <row r="27" spans="1:13" ht="16" x14ac:dyDescent="0.2">
      <c r="A27" s="7" t="s">
        <v>48</v>
      </c>
      <c r="B27" s="1">
        <v>1987200</v>
      </c>
      <c r="C27" s="1">
        <v>212878</v>
      </c>
      <c r="D27" s="1">
        <v>672995</v>
      </c>
      <c r="E27" s="1">
        <v>38118</v>
      </c>
      <c r="F27" s="1">
        <v>128064</v>
      </c>
      <c r="G27" s="1">
        <v>12581</v>
      </c>
      <c r="I27" s="1">
        <v>6508</v>
      </c>
      <c r="J27" s="1">
        <v>859143</v>
      </c>
      <c r="M27" s="1">
        <v>56913</v>
      </c>
    </row>
    <row r="28" spans="1:13" ht="16" x14ac:dyDescent="0.2">
      <c r="A28" s="7" t="s">
        <v>49</v>
      </c>
      <c r="B28" s="1">
        <v>157467</v>
      </c>
      <c r="C28" s="1">
        <v>4334</v>
      </c>
      <c r="D28" s="1">
        <v>63835</v>
      </c>
      <c r="E28" s="1">
        <v>7616</v>
      </c>
      <c r="F28" s="1">
        <v>15320</v>
      </c>
      <c r="G28" s="1">
        <v>6519</v>
      </c>
      <c r="I28" s="1">
        <v>6923</v>
      </c>
      <c r="J28" s="1">
        <v>38853</v>
      </c>
      <c r="M28" s="1">
        <v>14067</v>
      </c>
    </row>
    <row r="29" spans="1:13" ht="16" x14ac:dyDescent="0.2">
      <c r="A29" s="7" t="s">
        <v>50</v>
      </c>
      <c r="B29" s="1">
        <v>83830</v>
      </c>
      <c r="C29" s="1">
        <v>3959</v>
      </c>
      <c r="D29" s="1">
        <v>54896</v>
      </c>
      <c r="E29" s="1" t="s">
        <v>33</v>
      </c>
      <c r="F29" s="1" t="s">
        <v>33</v>
      </c>
      <c r="G29" s="1" t="s">
        <v>33</v>
      </c>
      <c r="I29" s="1" t="s">
        <v>33</v>
      </c>
      <c r="J29" s="1">
        <v>19440</v>
      </c>
      <c r="M29" s="1">
        <v>5535</v>
      </c>
    </row>
    <row r="30" spans="1:13" ht="16" x14ac:dyDescent="0.2">
      <c r="A30" s="7" t="s">
        <v>51</v>
      </c>
      <c r="B30" s="1">
        <v>100572</v>
      </c>
      <c r="C30" s="1" t="s">
        <v>33</v>
      </c>
      <c r="D30" s="1">
        <v>79086</v>
      </c>
      <c r="E30" s="1" t="s">
        <v>33</v>
      </c>
      <c r="F30" s="1">
        <v>4278</v>
      </c>
      <c r="G30" s="1" t="s">
        <v>33</v>
      </c>
      <c r="I30" s="1" t="s">
        <v>33</v>
      </c>
      <c r="J30" s="1">
        <v>17208</v>
      </c>
      <c r="M30" s="1" t="s">
        <v>33</v>
      </c>
    </row>
    <row r="31" spans="1:13" ht="16" x14ac:dyDescent="0.2">
      <c r="A31" s="7" t="s">
        <v>46</v>
      </c>
      <c r="B31" s="1">
        <v>30989</v>
      </c>
      <c r="C31" s="1">
        <v>7774</v>
      </c>
      <c r="D31" s="1">
        <v>6549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11713</v>
      </c>
      <c r="M31" s="1">
        <v>4953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249500</v>
      </c>
      <c r="C33" s="1">
        <v>13297</v>
      </c>
      <c r="D33" s="1">
        <v>83216</v>
      </c>
      <c r="E33" s="1">
        <v>7616</v>
      </c>
      <c r="F33" s="1">
        <v>27989</v>
      </c>
      <c r="G33" s="1">
        <v>6519</v>
      </c>
      <c r="I33" s="1">
        <v>6923</v>
      </c>
      <c r="J33" s="1">
        <v>89873</v>
      </c>
      <c r="M33" s="1">
        <v>14067</v>
      </c>
    </row>
    <row r="34" spans="1:13" ht="16" x14ac:dyDescent="0.2">
      <c r="A34" s="7" t="s">
        <v>53</v>
      </c>
      <c r="B34" s="1">
        <v>1970806</v>
      </c>
      <c r="C34" s="1">
        <v>212878</v>
      </c>
      <c r="D34" s="1">
        <v>665428</v>
      </c>
      <c r="E34" s="1">
        <v>38118</v>
      </c>
      <c r="F34" s="1">
        <v>128064</v>
      </c>
      <c r="G34" s="1">
        <v>12581</v>
      </c>
      <c r="I34" s="1">
        <v>3736</v>
      </c>
      <c r="J34" s="1">
        <v>853088</v>
      </c>
      <c r="M34" s="1">
        <v>56913</v>
      </c>
    </row>
    <row r="35" spans="1:13" ht="16" x14ac:dyDescent="0.2">
      <c r="A35" s="7" t="s">
        <v>54</v>
      </c>
      <c r="B35" s="1">
        <v>197945</v>
      </c>
      <c r="C35" s="1">
        <v>3959</v>
      </c>
      <c r="D35" s="1">
        <v>138698</v>
      </c>
      <c r="E35" s="1" t="s">
        <v>33</v>
      </c>
      <c r="F35" s="1">
        <v>4278</v>
      </c>
      <c r="G35" s="1" t="s">
        <v>33</v>
      </c>
      <c r="I35" s="1">
        <v>2772</v>
      </c>
      <c r="J35" s="1">
        <v>42703</v>
      </c>
      <c r="M35" s="1">
        <v>5535</v>
      </c>
    </row>
    <row r="36" spans="1:13" ht="16" x14ac:dyDescent="0.2">
      <c r="A36" s="7" t="s">
        <v>46</v>
      </c>
      <c r="B36" s="1">
        <v>30989</v>
      </c>
      <c r="C36" s="1">
        <v>7774</v>
      </c>
      <c r="D36" s="1">
        <v>6549</v>
      </c>
      <c r="E36" s="1" t="s">
        <v>33</v>
      </c>
      <c r="F36" s="1" t="s">
        <v>33</v>
      </c>
      <c r="G36" s="1" t="s">
        <v>33</v>
      </c>
      <c r="I36" s="1" t="s">
        <v>33</v>
      </c>
      <c r="J36" s="1">
        <v>11713</v>
      </c>
      <c r="M36" s="1">
        <v>4953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665564</v>
      </c>
      <c r="C38" s="1">
        <v>107135</v>
      </c>
      <c r="D38" s="1">
        <v>256095</v>
      </c>
      <c r="E38" s="1">
        <v>2624</v>
      </c>
      <c r="F38" s="1">
        <v>40340</v>
      </c>
      <c r="G38" s="1">
        <v>6519</v>
      </c>
      <c r="H38" s="1">
        <f>SUM(C38:G38)</f>
        <v>412713</v>
      </c>
      <c r="I38" s="1" t="s">
        <v>33</v>
      </c>
      <c r="J38" s="1">
        <v>224781</v>
      </c>
      <c r="K38" s="1">
        <f>H38+J38</f>
        <v>637494</v>
      </c>
      <c r="L38" s="9">
        <f>J38/K38</f>
        <v>0.35260096565614735</v>
      </c>
      <c r="M38" s="1">
        <v>28071</v>
      </c>
    </row>
    <row r="39" spans="1:13" ht="16" x14ac:dyDescent="0.2">
      <c r="A39" s="7" t="s">
        <v>56</v>
      </c>
      <c r="B39" s="1">
        <v>1216678</v>
      </c>
      <c r="C39" s="1">
        <v>74103</v>
      </c>
      <c r="D39" s="1">
        <v>459998</v>
      </c>
      <c r="E39" s="1">
        <v>27514</v>
      </c>
      <c r="F39" s="1">
        <v>101540</v>
      </c>
      <c r="G39" s="1">
        <v>12581</v>
      </c>
      <c r="H39" s="1">
        <f t="shared" ref="H39:H40" si="0">SUM(C39:G39)</f>
        <v>675736</v>
      </c>
      <c r="I39" s="1">
        <v>10659</v>
      </c>
      <c r="J39" s="1">
        <v>499035</v>
      </c>
      <c r="K39" s="1">
        <f t="shared" ref="K39:K40" si="1">H39+J39</f>
        <v>1174771</v>
      </c>
      <c r="L39" s="9">
        <f t="shared" ref="L39:L40" si="2">J39/K39</f>
        <v>0.42479342782550811</v>
      </c>
      <c r="M39" s="1">
        <v>31248</v>
      </c>
    </row>
    <row r="40" spans="1:13" ht="16" x14ac:dyDescent="0.2">
      <c r="A40" s="7" t="s">
        <v>57</v>
      </c>
      <c r="B40" s="1">
        <v>243450</v>
      </c>
      <c r="C40" s="1">
        <v>15067</v>
      </c>
      <c r="D40" s="1">
        <v>36044</v>
      </c>
      <c r="E40" s="1">
        <v>4684</v>
      </c>
      <c r="F40" s="1">
        <v>15016</v>
      </c>
      <c r="G40" s="1" t="s">
        <v>33</v>
      </c>
      <c r="H40" s="1">
        <f t="shared" si="0"/>
        <v>70811</v>
      </c>
      <c r="I40" s="1">
        <v>2772</v>
      </c>
      <c r="J40" s="1">
        <v>153254</v>
      </c>
      <c r="K40" s="1">
        <f t="shared" si="1"/>
        <v>224065</v>
      </c>
      <c r="L40" s="9">
        <f t="shared" si="2"/>
        <v>0.68397116908040079</v>
      </c>
      <c r="M40" s="1">
        <v>16613</v>
      </c>
    </row>
    <row r="41" spans="1:13" ht="16" x14ac:dyDescent="0.2">
      <c r="A41" s="7" t="s">
        <v>58</v>
      </c>
      <c r="B41" s="1">
        <v>150844</v>
      </c>
      <c r="C41" s="1">
        <v>22365</v>
      </c>
      <c r="D41" s="1">
        <v>80799</v>
      </c>
      <c r="E41" s="1">
        <v>4798</v>
      </c>
      <c r="F41" s="1">
        <v>2201</v>
      </c>
      <c r="G41" s="1" t="s">
        <v>33</v>
      </c>
      <c r="I41" s="1" t="s">
        <v>33</v>
      </c>
      <c r="J41" s="1">
        <v>40682</v>
      </c>
      <c r="M41" s="1" t="s">
        <v>33</v>
      </c>
    </row>
    <row r="42" spans="1:13" ht="16" x14ac:dyDescent="0.2">
      <c r="A42" s="7" t="s">
        <v>59</v>
      </c>
      <c r="B42" s="1">
        <v>172703</v>
      </c>
      <c r="C42" s="1">
        <v>19238</v>
      </c>
      <c r="D42" s="1">
        <v>60955</v>
      </c>
      <c r="E42" s="1">
        <v>6113</v>
      </c>
      <c r="F42" s="1">
        <v>1235</v>
      </c>
      <c r="G42" s="1" t="s">
        <v>33</v>
      </c>
      <c r="I42" s="1" t="s">
        <v>33</v>
      </c>
      <c r="J42" s="1">
        <v>79626</v>
      </c>
      <c r="M42" s="1">
        <v>5535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227358</v>
      </c>
      <c r="C44" s="1" t="s">
        <v>33</v>
      </c>
      <c r="D44" s="1">
        <v>89065</v>
      </c>
      <c r="E44" s="1" t="s">
        <v>33</v>
      </c>
      <c r="F44" s="1" t="s">
        <v>33</v>
      </c>
      <c r="G44" s="1" t="s">
        <v>33</v>
      </c>
      <c r="I44" s="1" t="s">
        <v>33</v>
      </c>
      <c r="J44" s="1">
        <v>120002</v>
      </c>
      <c r="M44" s="1">
        <v>18291</v>
      </c>
    </row>
    <row r="45" spans="1:13" ht="16" x14ac:dyDescent="0.2">
      <c r="A45" s="7" t="s">
        <v>61</v>
      </c>
      <c r="B45" s="1">
        <v>810293</v>
      </c>
      <c r="C45" s="1">
        <v>59084</v>
      </c>
      <c r="D45" s="1">
        <v>301592</v>
      </c>
      <c r="E45" s="1">
        <v>3173</v>
      </c>
      <c r="F45" s="1">
        <v>50875</v>
      </c>
      <c r="G45" s="1" t="s">
        <v>33</v>
      </c>
      <c r="I45" s="1">
        <v>6923</v>
      </c>
      <c r="J45" s="1">
        <v>342832</v>
      </c>
      <c r="M45" s="1">
        <v>45814</v>
      </c>
    </row>
    <row r="46" spans="1:13" ht="16" x14ac:dyDescent="0.2">
      <c r="A46" s="7" t="s">
        <v>175</v>
      </c>
      <c r="C46" s="1">
        <f>SUM(C44:C45)</f>
        <v>59084</v>
      </c>
      <c r="D46" s="1">
        <f>SUM(D44:D45)</f>
        <v>390657</v>
      </c>
      <c r="E46" s="1">
        <f>SUM(E44:E45)</f>
        <v>3173</v>
      </c>
      <c r="F46" s="1">
        <f>SUM(F44:F45)</f>
        <v>50875</v>
      </c>
      <c r="G46" s="1">
        <f>SUM(G44:G45)</f>
        <v>0</v>
      </c>
      <c r="H46" s="1">
        <f>SUM(C46:G46)</f>
        <v>503789</v>
      </c>
      <c r="J46" s="1">
        <f>SUM(J44:J45)</f>
        <v>462834</v>
      </c>
      <c r="K46" s="1">
        <f>H46+J46</f>
        <v>966623</v>
      </c>
      <c r="L46" s="9">
        <f>J46/K46</f>
        <v>0.47881542235183727</v>
      </c>
    </row>
    <row r="47" spans="1:13" ht="16" x14ac:dyDescent="0.2">
      <c r="A47" s="7" t="s">
        <v>62</v>
      </c>
      <c r="B47" s="1">
        <v>828184</v>
      </c>
      <c r="C47" s="1">
        <v>79054</v>
      </c>
      <c r="D47" s="1">
        <v>305877</v>
      </c>
      <c r="E47" s="1">
        <v>15876</v>
      </c>
      <c r="F47" s="1">
        <v>61255</v>
      </c>
      <c r="G47" s="1">
        <v>19100</v>
      </c>
      <c r="H47" s="1">
        <f>SUM(C47:G47)</f>
        <v>481162</v>
      </c>
      <c r="I47" s="1">
        <v>2772</v>
      </c>
      <c r="J47" s="1">
        <v>330142</v>
      </c>
      <c r="K47" s="1">
        <f>H47+J47</f>
        <v>811304</v>
      </c>
      <c r="L47" s="9">
        <f>J47/K47</f>
        <v>0.40692761283070217</v>
      </c>
      <c r="M47" s="1">
        <v>14108</v>
      </c>
    </row>
    <row r="48" spans="1:13" ht="16" x14ac:dyDescent="0.2">
      <c r="A48" s="7" t="s">
        <v>63</v>
      </c>
      <c r="B48" s="1">
        <v>583404</v>
      </c>
      <c r="C48" s="1">
        <v>99770</v>
      </c>
      <c r="D48" s="1">
        <v>197356</v>
      </c>
      <c r="E48" s="1">
        <v>26685</v>
      </c>
      <c r="F48" s="1">
        <v>48201</v>
      </c>
      <c r="G48" s="1" t="s">
        <v>33</v>
      </c>
      <c r="I48" s="1">
        <v>3736</v>
      </c>
      <c r="J48" s="1">
        <v>204402</v>
      </c>
      <c r="M48" s="1">
        <v>3255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1293333</v>
      </c>
      <c r="C50" s="1">
        <v>133206</v>
      </c>
      <c r="D50" s="1">
        <v>470580</v>
      </c>
      <c r="E50" s="1">
        <v>26420</v>
      </c>
      <c r="F50" s="1">
        <v>91594</v>
      </c>
      <c r="G50" s="1">
        <v>19100</v>
      </c>
      <c r="I50" s="1">
        <v>8877</v>
      </c>
      <c r="J50" s="1">
        <v>504611</v>
      </c>
      <c r="M50" s="1">
        <v>38947</v>
      </c>
    </row>
    <row r="51" spans="1:13" ht="16" x14ac:dyDescent="0.2">
      <c r="A51" s="7" t="s">
        <v>65</v>
      </c>
      <c r="B51" s="1">
        <v>106701</v>
      </c>
      <c r="C51" s="1">
        <v>9808</v>
      </c>
      <c r="D51" s="1">
        <v>18997</v>
      </c>
      <c r="E51" s="1">
        <v>1106</v>
      </c>
      <c r="F51" s="1" t="s">
        <v>33</v>
      </c>
      <c r="G51" s="1" t="s">
        <v>33</v>
      </c>
      <c r="I51" s="1" t="s">
        <v>33</v>
      </c>
      <c r="J51" s="1">
        <v>76791</v>
      </c>
      <c r="M51" s="1" t="s">
        <v>33</v>
      </c>
    </row>
    <row r="52" spans="1:13" ht="16" x14ac:dyDescent="0.2">
      <c r="A52" s="7" t="s">
        <v>66</v>
      </c>
      <c r="B52" s="1">
        <v>342101</v>
      </c>
      <c r="C52" s="1">
        <v>27857</v>
      </c>
      <c r="D52" s="1">
        <v>69390</v>
      </c>
      <c r="E52" s="1">
        <v>11549</v>
      </c>
      <c r="F52" s="1">
        <v>11818</v>
      </c>
      <c r="G52" s="1" t="s">
        <v>33</v>
      </c>
      <c r="I52" s="1">
        <v>1782</v>
      </c>
      <c r="J52" s="1">
        <v>202911</v>
      </c>
      <c r="M52" s="1">
        <v>16793</v>
      </c>
    </row>
    <row r="53" spans="1:13" ht="16" x14ac:dyDescent="0.2">
      <c r="A53" s="7" t="s">
        <v>67</v>
      </c>
      <c r="B53" s="1">
        <v>684926</v>
      </c>
      <c r="C53" s="1">
        <v>58541</v>
      </c>
      <c r="D53" s="1">
        <v>332477</v>
      </c>
      <c r="E53" s="1">
        <v>6660</v>
      </c>
      <c r="F53" s="1">
        <v>56919</v>
      </c>
      <c r="G53" s="1" t="s">
        <v>33</v>
      </c>
      <c r="I53" s="1">
        <v>2772</v>
      </c>
      <c r="J53" s="1">
        <v>201830</v>
      </c>
      <c r="M53" s="1">
        <v>25728</v>
      </c>
    </row>
    <row r="54" spans="1:13" ht="16" x14ac:dyDescent="0.2">
      <c r="A54" s="7" t="s">
        <v>46</v>
      </c>
      <c r="B54" s="1">
        <v>22177</v>
      </c>
      <c r="C54" s="1">
        <v>8496</v>
      </c>
      <c r="D54" s="1">
        <v>2447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11234</v>
      </c>
      <c r="M54" s="1" t="s">
        <v>33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179468</v>
      </c>
      <c r="C56" s="1">
        <v>13310</v>
      </c>
      <c r="D56" s="1">
        <v>54238</v>
      </c>
      <c r="E56" s="1">
        <v>5832</v>
      </c>
      <c r="F56" s="1">
        <v>3314</v>
      </c>
      <c r="G56" s="1" t="s">
        <v>33</v>
      </c>
      <c r="I56" s="1" t="s">
        <v>33</v>
      </c>
      <c r="J56" s="1">
        <v>102774</v>
      </c>
      <c r="M56" s="1" t="s">
        <v>33</v>
      </c>
    </row>
    <row r="57" spans="1:13" ht="16" x14ac:dyDescent="0.2">
      <c r="A57" s="7" t="s">
        <v>69</v>
      </c>
      <c r="B57" s="1">
        <v>754285</v>
      </c>
      <c r="C57" s="1">
        <v>75927</v>
      </c>
      <c r="D57" s="1">
        <v>251340</v>
      </c>
      <c r="E57" s="1">
        <v>13529</v>
      </c>
      <c r="F57" s="1">
        <v>50286</v>
      </c>
      <c r="G57" s="1">
        <v>1711</v>
      </c>
      <c r="I57" s="1">
        <v>3736</v>
      </c>
      <c r="J57" s="1">
        <v>344664</v>
      </c>
      <c r="M57" s="1">
        <v>13094</v>
      </c>
    </row>
    <row r="58" spans="1:13" ht="16" x14ac:dyDescent="0.2">
      <c r="A58" s="7" t="s">
        <v>70</v>
      </c>
      <c r="B58" s="1">
        <v>569230</v>
      </c>
      <c r="C58" s="1">
        <v>47274</v>
      </c>
      <c r="D58" s="1">
        <v>208608</v>
      </c>
      <c r="E58" s="1">
        <v>11674</v>
      </c>
      <c r="F58" s="1">
        <v>48088</v>
      </c>
      <c r="G58" s="1">
        <v>3717</v>
      </c>
      <c r="I58" s="1">
        <v>6923</v>
      </c>
      <c r="J58" s="1">
        <v>242945</v>
      </c>
      <c r="M58" s="1" t="s">
        <v>33</v>
      </c>
    </row>
    <row r="59" spans="1:13" ht="16" x14ac:dyDescent="0.2">
      <c r="A59" s="7" t="s">
        <v>71</v>
      </c>
      <c r="B59" s="1">
        <v>418104</v>
      </c>
      <c r="C59" s="1">
        <v>77784</v>
      </c>
      <c r="D59" s="1">
        <v>126355</v>
      </c>
      <c r="E59" s="1">
        <v>9817</v>
      </c>
      <c r="F59" s="1">
        <v>16520</v>
      </c>
      <c r="G59" s="1">
        <v>6519</v>
      </c>
      <c r="I59" s="1" t="s">
        <v>33</v>
      </c>
      <c r="J59" s="1">
        <v>160210</v>
      </c>
      <c r="M59" s="1">
        <v>20900</v>
      </c>
    </row>
    <row r="60" spans="1:13" ht="16" x14ac:dyDescent="0.2">
      <c r="A60" s="7" t="s">
        <v>72</v>
      </c>
      <c r="B60" s="1">
        <v>234613</v>
      </c>
      <c r="C60" s="1">
        <v>18712</v>
      </c>
      <c r="D60" s="1">
        <v>136845</v>
      </c>
      <c r="E60" s="1" t="s">
        <v>33</v>
      </c>
      <c r="F60" s="1">
        <v>7645</v>
      </c>
      <c r="G60" s="1" t="s">
        <v>33</v>
      </c>
      <c r="I60" s="1" t="s">
        <v>33</v>
      </c>
      <c r="J60" s="1">
        <v>41132</v>
      </c>
      <c r="M60" s="1">
        <v>30278</v>
      </c>
    </row>
    <row r="61" spans="1:13" ht="16" x14ac:dyDescent="0.2">
      <c r="A61" s="7" t="s">
        <v>73</v>
      </c>
      <c r="B61" s="1">
        <v>79592</v>
      </c>
      <c r="C61" s="1" t="s">
        <v>33</v>
      </c>
      <c r="D61" s="1">
        <v>35394</v>
      </c>
      <c r="E61" s="1" t="s">
        <v>33</v>
      </c>
      <c r="F61" s="1">
        <v>18359</v>
      </c>
      <c r="G61" s="1" t="s">
        <v>33</v>
      </c>
      <c r="I61" s="1" t="s">
        <v>33</v>
      </c>
      <c r="J61" s="1">
        <v>25839</v>
      </c>
      <c r="M61" s="1" t="s">
        <v>33</v>
      </c>
    </row>
    <row r="62" spans="1:13" ht="16" x14ac:dyDescent="0.2">
      <c r="A62" s="7" t="s">
        <v>74</v>
      </c>
      <c r="B62" s="1">
        <v>213948</v>
      </c>
      <c r="C62" s="1">
        <v>4901</v>
      </c>
      <c r="D62" s="1">
        <v>81109</v>
      </c>
      <c r="E62" s="1">
        <v>4883</v>
      </c>
      <c r="F62" s="1">
        <v>16119</v>
      </c>
      <c r="G62" s="1">
        <v>7153</v>
      </c>
      <c r="I62" s="1">
        <v>2772</v>
      </c>
      <c r="J62" s="1">
        <v>79813</v>
      </c>
      <c r="M62" s="1">
        <v>17196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812233</v>
      </c>
      <c r="C64" s="1">
        <v>77651</v>
      </c>
      <c r="D64" s="1">
        <v>297473</v>
      </c>
      <c r="E64" s="1">
        <v>15118</v>
      </c>
      <c r="F64" s="1">
        <v>83972</v>
      </c>
      <c r="G64" s="1">
        <v>13672</v>
      </c>
      <c r="H64" s="1">
        <f>SUM(C64:G64)</f>
        <v>487886</v>
      </c>
      <c r="I64" s="1">
        <v>2772</v>
      </c>
      <c r="J64" s="1">
        <v>253201</v>
      </c>
      <c r="K64" s="1">
        <f>H64+J64</f>
        <v>741087</v>
      </c>
      <c r="L64" s="9">
        <f>J64/K64</f>
        <v>0.34166164026625756</v>
      </c>
      <c r="M64" s="1">
        <v>68374</v>
      </c>
    </row>
    <row r="65" spans="1:13" ht="16" x14ac:dyDescent="0.2">
      <c r="A65" s="7" t="s">
        <v>46</v>
      </c>
      <c r="B65" s="1">
        <v>1637006</v>
      </c>
      <c r="C65" s="1">
        <v>160256</v>
      </c>
      <c r="D65" s="1">
        <v>596417</v>
      </c>
      <c r="E65" s="1">
        <v>30616</v>
      </c>
      <c r="F65" s="1">
        <v>76359</v>
      </c>
      <c r="G65" s="1">
        <v>5428</v>
      </c>
      <c r="H65" s="1">
        <f>SUM(C65:G65)</f>
        <v>869076</v>
      </c>
      <c r="I65" s="1">
        <v>10659</v>
      </c>
      <c r="J65" s="1">
        <v>744176</v>
      </c>
      <c r="K65" s="1">
        <f>H65+J65</f>
        <v>1613252</v>
      </c>
      <c r="L65" s="9">
        <f>J65/K65</f>
        <v>0.46128937078646115</v>
      </c>
      <c r="M65" s="1">
        <v>13094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258661</v>
      </c>
      <c r="C67" s="1">
        <v>12526</v>
      </c>
      <c r="D67" s="1">
        <v>59962</v>
      </c>
      <c r="E67" s="1">
        <v>977</v>
      </c>
      <c r="F67" s="1">
        <v>14508</v>
      </c>
      <c r="G67" s="1" t="s">
        <v>33</v>
      </c>
      <c r="I67" s="1" t="s">
        <v>33</v>
      </c>
      <c r="J67" s="1">
        <v>170689</v>
      </c>
      <c r="M67" s="1" t="s">
        <v>33</v>
      </c>
    </row>
    <row r="68" spans="1:13" ht="16" x14ac:dyDescent="0.2">
      <c r="A68" s="7" t="s">
        <v>77</v>
      </c>
      <c r="B68" s="1">
        <v>226058</v>
      </c>
      <c r="C68" s="1">
        <v>7386</v>
      </c>
      <c r="D68" s="1">
        <v>62955</v>
      </c>
      <c r="E68" s="1">
        <v>726</v>
      </c>
      <c r="F68" s="1">
        <v>6955</v>
      </c>
      <c r="G68" s="1" t="s">
        <v>33</v>
      </c>
      <c r="I68" s="1">
        <v>2772</v>
      </c>
      <c r="J68" s="1">
        <v>145264</v>
      </c>
      <c r="M68" s="1" t="s">
        <v>33</v>
      </c>
    </row>
    <row r="69" spans="1:13" ht="16" x14ac:dyDescent="0.2">
      <c r="A69" s="7" t="s">
        <v>176</v>
      </c>
      <c r="C69" s="1">
        <f>SUM(C67:C68)</f>
        <v>19912</v>
      </c>
      <c r="D69" s="1">
        <f>SUM(D67:D68)</f>
        <v>122917</v>
      </c>
      <c r="E69" s="1">
        <f>SUM(E67:E68)</f>
        <v>1703</v>
      </c>
      <c r="F69" s="1">
        <f>SUM(F67:F68)</f>
        <v>21463</v>
      </c>
      <c r="G69" s="1">
        <f>SUM(G67:G68)</f>
        <v>0</v>
      </c>
      <c r="H69" s="1">
        <f>SUM(C67:G69)</f>
        <v>331990</v>
      </c>
      <c r="J69" s="1">
        <f>SUM(J67:J68)</f>
        <v>315953</v>
      </c>
      <c r="K69" s="1">
        <f>SUM(H69+J69)</f>
        <v>647943</v>
      </c>
      <c r="L69" s="9">
        <f>J69/K69</f>
        <v>0.48762468303539047</v>
      </c>
    </row>
    <row r="70" spans="1:13" x14ac:dyDescent="0.2">
      <c r="A70" s="7"/>
    </row>
    <row r="71" spans="1:13" ht="16" x14ac:dyDescent="0.2">
      <c r="A71" s="7" t="s">
        <v>78</v>
      </c>
      <c r="B71" s="1">
        <v>187721</v>
      </c>
      <c r="C71" s="1">
        <v>13948</v>
      </c>
      <c r="D71" s="1">
        <v>72027</v>
      </c>
      <c r="E71" s="1" t="s">
        <v>33</v>
      </c>
      <c r="F71" s="1">
        <v>23540</v>
      </c>
      <c r="G71" s="1">
        <v>10923</v>
      </c>
      <c r="I71" s="1" t="s">
        <v>33</v>
      </c>
      <c r="J71" s="1">
        <v>64660</v>
      </c>
      <c r="M71" s="1">
        <v>2624</v>
      </c>
    </row>
    <row r="72" spans="1:13" ht="16" x14ac:dyDescent="0.2">
      <c r="A72" s="7" t="s">
        <v>79</v>
      </c>
      <c r="B72" s="1">
        <v>352873</v>
      </c>
      <c r="C72" s="1">
        <v>21457</v>
      </c>
      <c r="D72" s="1">
        <v>163868</v>
      </c>
      <c r="E72" s="1">
        <v>7284</v>
      </c>
      <c r="F72" s="1">
        <v>3706</v>
      </c>
      <c r="G72" s="1" t="s">
        <v>33</v>
      </c>
      <c r="I72" s="1" t="s">
        <v>33</v>
      </c>
      <c r="J72" s="1">
        <v>156559</v>
      </c>
      <c r="M72" s="1" t="s">
        <v>33</v>
      </c>
    </row>
    <row r="73" spans="1:13" ht="16" x14ac:dyDescent="0.2">
      <c r="A73" s="7" t="s">
        <v>80</v>
      </c>
      <c r="B73" s="1">
        <v>370743</v>
      </c>
      <c r="C73" s="1">
        <v>56698</v>
      </c>
      <c r="D73" s="1">
        <v>183077</v>
      </c>
      <c r="E73" s="1">
        <v>6646</v>
      </c>
      <c r="F73" s="1">
        <v>26940</v>
      </c>
      <c r="G73" s="1" t="s">
        <v>33</v>
      </c>
      <c r="I73" s="1">
        <v>1953</v>
      </c>
      <c r="J73" s="1">
        <v>95428</v>
      </c>
      <c r="M73" s="1" t="s">
        <v>33</v>
      </c>
    </row>
    <row r="74" spans="1:13" ht="16" x14ac:dyDescent="0.2">
      <c r="A74" s="7" t="s">
        <v>81</v>
      </c>
      <c r="B74" s="1">
        <v>274758</v>
      </c>
      <c r="C74" s="1">
        <v>49419</v>
      </c>
      <c r="D74" s="1">
        <v>110822</v>
      </c>
      <c r="E74" s="1">
        <v>4524</v>
      </c>
      <c r="F74" s="1">
        <v>31939</v>
      </c>
      <c r="G74" s="1">
        <v>1658</v>
      </c>
      <c r="H74" s="1">
        <f>SUM(C74:G74)</f>
        <v>198362</v>
      </c>
      <c r="I74" s="1" t="s">
        <v>33</v>
      </c>
      <c r="J74" s="1">
        <v>76394</v>
      </c>
      <c r="K74" s="1">
        <f>H74+J74</f>
        <v>274756</v>
      </c>
      <c r="L74" s="9">
        <f>J74/K74</f>
        <v>0.27804306366375986</v>
      </c>
      <c r="M74" s="1" t="s">
        <v>33</v>
      </c>
    </row>
    <row r="75" spans="1:13" ht="16" x14ac:dyDescent="0.2">
      <c r="A75" s="7" t="s">
        <v>82</v>
      </c>
      <c r="B75" s="1">
        <v>129332</v>
      </c>
      <c r="C75" s="1">
        <v>30049</v>
      </c>
      <c r="D75" s="1">
        <v>43889</v>
      </c>
      <c r="E75" s="1" t="s">
        <v>33</v>
      </c>
      <c r="F75" s="1">
        <v>10130</v>
      </c>
      <c r="G75" s="1" t="s">
        <v>33</v>
      </c>
      <c r="I75" s="1" t="s">
        <v>33</v>
      </c>
      <c r="J75" s="1">
        <v>45264</v>
      </c>
      <c r="M75" s="1" t="s">
        <v>33</v>
      </c>
    </row>
    <row r="76" spans="1:13" ht="16" x14ac:dyDescent="0.2">
      <c r="A76" s="7" t="s">
        <v>83</v>
      </c>
      <c r="B76" s="1">
        <v>87291</v>
      </c>
      <c r="C76" s="1">
        <v>6637</v>
      </c>
      <c r="D76" s="1">
        <v>41301</v>
      </c>
      <c r="E76" s="1">
        <v>8395</v>
      </c>
      <c r="F76" s="1">
        <v>16378</v>
      </c>
      <c r="G76" s="1" t="s">
        <v>33</v>
      </c>
      <c r="I76" s="1" t="s">
        <v>33</v>
      </c>
      <c r="J76" s="1">
        <v>14581</v>
      </c>
      <c r="M76" s="1" t="s">
        <v>33</v>
      </c>
    </row>
    <row r="77" spans="1:13" ht="16" x14ac:dyDescent="0.2">
      <c r="A77" s="7" t="s">
        <v>46</v>
      </c>
      <c r="B77" s="1">
        <v>561802</v>
      </c>
      <c r="C77" s="1">
        <v>39788</v>
      </c>
      <c r="D77" s="1">
        <v>155989</v>
      </c>
      <c r="E77" s="1">
        <v>17182</v>
      </c>
      <c r="F77" s="1">
        <v>26236</v>
      </c>
      <c r="G77" s="1">
        <v>6519</v>
      </c>
      <c r="I77" s="1">
        <v>8706</v>
      </c>
      <c r="J77" s="1">
        <v>228539</v>
      </c>
      <c r="M77" s="1">
        <v>78844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1715633</v>
      </c>
      <c r="C79" s="1">
        <v>199374</v>
      </c>
      <c r="D79" s="1">
        <v>755238</v>
      </c>
      <c r="E79" s="1">
        <v>42561</v>
      </c>
      <c r="F79" s="1">
        <v>141719</v>
      </c>
      <c r="G79" s="1">
        <v>12581</v>
      </c>
      <c r="I79" s="1">
        <v>1953</v>
      </c>
      <c r="J79" s="1">
        <v>562207</v>
      </c>
      <c r="M79" s="1" t="s">
        <v>33</v>
      </c>
    </row>
    <row r="80" spans="1:13" ht="16" x14ac:dyDescent="0.2">
      <c r="A80" s="7" t="s">
        <v>85</v>
      </c>
      <c r="B80" s="1">
        <v>750032</v>
      </c>
      <c r="C80" s="1">
        <v>75517</v>
      </c>
      <c r="D80" s="1">
        <v>348401</v>
      </c>
      <c r="E80" s="1">
        <v>29072</v>
      </c>
      <c r="F80" s="1">
        <v>53086</v>
      </c>
      <c r="G80" s="1">
        <v>7153</v>
      </c>
      <c r="I80" s="1">
        <v>1953</v>
      </c>
      <c r="J80" s="1">
        <v>234850</v>
      </c>
      <c r="M80" s="1" t="s">
        <v>33</v>
      </c>
    </row>
    <row r="81" spans="1:13" ht="32" x14ac:dyDescent="0.2">
      <c r="A81" s="7" t="s">
        <v>86</v>
      </c>
      <c r="B81" s="1">
        <v>644236</v>
      </c>
      <c r="C81" s="1">
        <v>55477</v>
      </c>
      <c r="D81" s="1">
        <v>333484</v>
      </c>
      <c r="E81" s="1">
        <v>12924</v>
      </c>
      <c r="F81" s="1">
        <v>35181</v>
      </c>
      <c r="G81" s="1">
        <v>7153</v>
      </c>
      <c r="I81" s="1" t="s">
        <v>33</v>
      </c>
      <c r="J81" s="1">
        <v>197393</v>
      </c>
      <c r="M81" s="1">
        <v>2624</v>
      </c>
    </row>
    <row r="82" spans="1:13" ht="16" x14ac:dyDescent="0.2">
      <c r="A82" s="7" t="s">
        <v>87</v>
      </c>
      <c r="B82" s="1">
        <v>332026</v>
      </c>
      <c r="C82" s="1">
        <v>12240</v>
      </c>
      <c r="D82" s="1">
        <v>177606</v>
      </c>
      <c r="E82" s="1">
        <v>8877</v>
      </c>
      <c r="F82" s="1">
        <v>18813</v>
      </c>
      <c r="G82" s="1" t="s">
        <v>33</v>
      </c>
      <c r="I82" s="1">
        <v>2772</v>
      </c>
      <c r="J82" s="1">
        <v>111718</v>
      </c>
      <c r="M82" s="1" t="s">
        <v>33</v>
      </c>
    </row>
    <row r="83" spans="1:13" ht="16" x14ac:dyDescent="0.2">
      <c r="A83" s="7" t="s">
        <v>88</v>
      </c>
      <c r="B83" s="1">
        <v>24755</v>
      </c>
      <c r="C83" s="1" t="s">
        <v>33</v>
      </c>
      <c r="D83" s="1">
        <v>1912</v>
      </c>
      <c r="E83" s="1">
        <v>2072</v>
      </c>
      <c r="F83" s="1">
        <v>4278</v>
      </c>
      <c r="G83" s="1" t="s">
        <v>33</v>
      </c>
      <c r="I83" s="1" t="s">
        <v>33</v>
      </c>
      <c r="J83" s="1">
        <v>16493</v>
      </c>
      <c r="M83" s="1" t="s">
        <v>33</v>
      </c>
    </row>
    <row r="84" spans="1:13" ht="16" x14ac:dyDescent="0.2">
      <c r="A84" s="7" t="s">
        <v>89</v>
      </c>
      <c r="B84" s="1">
        <v>148872</v>
      </c>
      <c r="C84" s="1">
        <v>5721</v>
      </c>
      <c r="D84" s="1">
        <v>92951</v>
      </c>
      <c r="E84" s="1">
        <v>2072</v>
      </c>
      <c r="F84" s="1">
        <v>4278</v>
      </c>
      <c r="G84" s="1" t="s">
        <v>33</v>
      </c>
      <c r="I84" s="1">
        <v>1953</v>
      </c>
      <c r="J84" s="1">
        <v>41896</v>
      </c>
      <c r="M84" s="1" t="s">
        <v>33</v>
      </c>
    </row>
    <row r="85" spans="1:13" ht="16" x14ac:dyDescent="0.2">
      <c r="A85" s="7" t="s">
        <v>90</v>
      </c>
      <c r="B85" s="1">
        <v>76876</v>
      </c>
      <c r="C85" s="1">
        <v>1452</v>
      </c>
      <c r="D85" s="1">
        <v>19523</v>
      </c>
      <c r="E85" s="1">
        <v>4883</v>
      </c>
      <c r="F85" s="1" t="s">
        <v>33</v>
      </c>
      <c r="G85" s="1" t="s">
        <v>33</v>
      </c>
      <c r="I85" s="1" t="s">
        <v>33</v>
      </c>
      <c r="J85" s="1">
        <v>51018</v>
      </c>
      <c r="M85" s="1" t="s">
        <v>33</v>
      </c>
    </row>
    <row r="86" spans="1:13" ht="32" x14ac:dyDescent="0.2">
      <c r="A86" s="7" t="s">
        <v>91</v>
      </c>
      <c r="B86" s="1">
        <v>54899</v>
      </c>
      <c r="C86" s="1">
        <v>8974</v>
      </c>
      <c r="D86" s="1">
        <v>16380</v>
      </c>
      <c r="E86" s="1">
        <v>9041</v>
      </c>
      <c r="F86" s="1">
        <v>10006</v>
      </c>
      <c r="G86" s="1" t="s">
        <v>33</v>
      </c>
      <c r="I86" s="1" t="s">
        <v>33</v>
      </c>
      <c r="J86" s="1">
        <v>10497</v>
      </c>
      <c r="M86" s="1" t="s">
        <v>33</v>
      </c>
    </row>
    <row r="87" spans="1:13" ht="16" x14ac:dyDescent="0.2">
      <c r="A87" s="7" t="s">
        <v>92</v>
      </c>
      <c r="B87" s="1">
        <v>241398</v>
      </c>
      <c r="C87" s="1">
        <v>2052</v>
      </c>
      <c r="D87" s="1">
        <v>98451</v>
      </c>
      <c r="E87" s="1">
        <v>4883</v>
      </c>
      <c r="F87" s="1">
        <v>1106</v>
      </c>
      <c r="G87" s="1" t="s">
        <v>33</v>
      </c>
      <c r="I87" s="1" t="s">
        <v>33</v>
      </c>
      <c r="J87" s="1">
        <v>134905</v>
      </c>
      <c r="M87" s="1" t="s">
        <v>33</v>
      </c>
    </row>
    <row r="88" spans="1:13" ht="16" x14ac:dyDescent="0.2">
      <c r="A88" s="7" t="s">
        <v>93</v>
      </c>
      <c r="B88" s="1">
        <v>62980</v>
      </c>
      <c r="C88" s="1">
        <v>3533</v>
      </c>
      <c r="D88" s="1">
        <v>9362</v>
      </c>
      <c r="E88" s="1">
        <v>7508</v>
      </c>
      <c r="F88" s="1">
        <v>859</v>
      </c>
      <c r="G88" s="1">
        <v>7153</v>
      </c>
      <c r="I88" s="1" t="s">
        <v>33</v>
      </c>
      <c r="J88" s="1">
        <v>34566</v>
      </c>
      <c r="M88" s="1" t="s">
        <v>33</v>
      </c>
    </row>
    <row r="89" spans="1:13" ht="16" x14ac:dyDescent="0.2">
      <c r="A89" s="7" t="s">
        <v>94</v>
      </c>
      <c r="B89" s="1">
        <v>16627</v>
      </c>
      <c r="C89" s="1" t="s">
        <v>33</v>
      </c>
      <c r="D89" s="1">
        <v>1312</v>
      </c>
      <c r="E89" s="1">
        <v>4883</v>
      </c>
      <c r="F89" s="1" t="s">
        <v>33</v>
      </c>
      <c r="G89" s="1" t="s">
        <v>33</v>
      </c>
      <c r="I89" s="1" t="s">
        <v>33</v>
      </c>
      <c r="J89" s="1">
        <v>10431</v>
      </c>
      <c r="M89" s="1" t="s">
        <v>33</v>
      </c>
    </row>
    <row r="90" spans="1:13" ht="16" x14ac:dyDescent="0.2">
      <c r="A90" s="7" t="s">
        <v>54</v>
      </c>
      <c r="B90" s="1">
        <v>125672</v>
      </c>
      <c r="C90" s="1">
        <v>3869</v>
      </c>
      <c r="D90" s="1">
        <v>24403</v>
      </c>
      <c r="E90" s="1" t="s">
        <v>33</v>
      </c>
      <c r="F90" s="1">
        <v>5220</v>
      </c>
      <c r="G90" s="1" t="s">
        <v>33</v>
      </c>
      <c r="I90" s="1" t="s">
        <v>33</v>
      </c>
      <c r="J90" s="1">
        <v>92181</v>
      </c>
      <c r="M90" s="1" t="s">
        <v>33</v>
      </c>
    </row>
    <row r="91" spans="1:13" ht="16" x14ac:dyDescent="0.2">
      <c r="A91" s="7" t="s">
        <v>46</v>
      </c>
      <c r="B91" s="1">
        <v>281710</v>
      </c>
      <c r="C91" s="1">
        <v>22915</v>
      </c>
      <c r="D91" s="1">
        <v>53585</v>
      </c>
      <c r="E91" s="1" t="s">
        <v>33</v>
      </c>
      <c r="F91" s="1">
        <v>1277</v>
      </c>
      <c r="G91" s="1">
        <v>6519</v>
      </c>
      <c r="I91" s="1">
        <v>8706</v>
      </c>
      <c r="J91" s="1">
        <v>109864</v>
      </c>
      <c r="M91" s="1">
        <v>78844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 t="s">
        <v>33</v>
      </c>
      <c r="C93" s="1" t="s">
        <v>33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12878</v>
      </c>
      <c r="C94" s="1">
        <v>5922</v>
      </c>
      <c r="D94" s="1">
        <v>2072</v>
      </c>
      <c r="E94" s="1">
        <v>4883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 t="s">
        <v>33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7888</v>
      </c>
      <c r="C96" s="1" t="s">
        <v>33</v>
      </c>
      <c r="D96" s="1">
        <v>1372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6516</v>
      </c>
      <c r="M96" s="1" t="s">
        <v>33</v>
      </c>
    </row>
    <row r="97" spans="1:13" ht="16" x14ac:dyDescent="0.2">
      <c r="A97" s="7" t="s">
        <v>99</v>
      </c>
      <c r="B97" s="1">
        <v>2411529</v>
      </c>
      <c r="C97" s="1">
        <v>231985</v>
      </c>
      <c r="D97" s="1">
        <v>888845</v>
      </c>
      <c r="E97" s="1">
        <v>40851</v>
      </c>
      <c r="F97" s="1">
        <v>157838</v>
      </c>
      <c r="G97" s="1">
        <v>19100</v>
      </c>
      <c r="I97" s="1">
        <v>13431</v>
      </c>
      <c r="J97" s="1">
        <v>983547</v>
      </c>
      <c r="M97" s="1">
        <v>75933</v>
      </c>
    </row>
    <row r="98" spans="1:13" ht="16" x14ac:dyDescent="0.2">
      <c r="A98" s="7" t="s">
        <v>46</v>
      </c>
      <c r="B98" s="1">
        <v>16943</v>
      </c>
      <c r="C98" s="1" t="s">
        <v>33</v>
      </c>
      <c r="D98" s="1">
        <v>1601</v>
      </c>
      <c r="E98" s="1" t="s">
        <v>33</v>
      </c>
      <c r="F98" s="1">
        <v>2493</v>
      </c>
      <c r="G98" s="1" t="s">
        <v>33</v>
      </c>
      <c r="I98" s="1" t="s">
        <v>33</v>
      </c>
      <c r="J98" s="1">
        <v>7314</v>
      </c>
      <c r="M98" s="1">
        <v>5535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1220880</v>
      </c>
      <c r="C100" s="1">
        <v>149904</v>
      </c>
      <c r="D100" s="1">
        <v>478751</v>
      </c>
      <c r="E100" s="1">
        <v>17399</v>
      </c>
      <c r="F100" s="1">
        <v>90311</v>
      </c>
      <c r="G100" s="1">
        <v>10522</v>
      </c>
      <c r="I100" s="1" t="s">
        <v>33</v>
      </c>
      <c r="J100" s="1">
        <v>471368</v>
      </c>
      <c r="M100" s="1">
        <v>2624</v>
      </c>
    </row>
    <row r="101" spans="1:13" ht="16" x14ac:dyDescent="0.2">
      <c r="A101" s="7" t="s">
        <v>101</v>
      </c>
      <c r="B101" s="1">
        <v>724399</v>
      </c>
      <c r="C101" s="1">
        <v>58024</v>
      </c>
      <c r="D101" s="1">
        <v>308776</v>
      </c>
      <c r="E101" s="1">
        <v>18366</v>
      </c>
      <c r="F101" s="1">
        <v>63727</v>
      </c>
      <c r="G101" s="1">
        <v>2059</v>
      </c>
      <c r="I101" s="1">
        <v>4725</v>
      </c>
      <c r="J101" s="1">
        <v>268723</v>
      </c>
      <c r="M101" s="1" t="s">
        <v>33</v>
      </c>
    </row>
    <row r="102" spans="1:13" ht="16" x14ac:dyDescent="0.2">
      <c r="A102" s="7" t="s">
        <v>102</v>
      </c>
      <c r="B102" s="1">
        <v>96966</v>
      </c>
      <c r="C102" s="1">
        <v>4321</v>
      </c>
      <c r="D102" s="1">
        <v>15902</v>
      </c>
      <c r="E102" s="1" t="s">
        <v>33</v>
      </c>
      <c r="F102" s="1" t="s">
        <v>33</v>
      </c>
      <c r="G102" s="1" t="s">
        <v>33</v>
      </c>
      <c r="I102" s="1" t="s">
        <v>33</v>
      </c>
      <c r="J102" s="1">
        <v>76742</v>
      </c>
      <c r="M102" s="1" t="s">
        <v>33</v>
      </c>
    </row>
    <row r="103" spans="1:13" ht="16" x14ac:dyDescent="0.2">
      <c r="A103" s="7" t="s">
        <v>103</v>
      </c>
      <c r="B103" s="1">
        <v>3062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3062</v>
      </c>
      <c r="M103" s="1" t="s">
        <v>33</v>
      </c>
    </row>
    <row r="104" spans="1:13" ht="16" x14ac:dyDescent="0.2">
      <c r="A104" s="7" t="s">
        <v>46</v>
      </c>
      <c r="B104" s="1">
        <v>403932</v>
      </c>
      <c r="C104" s="1">
        <v>25658</v>
      </c>
      <c r="D104" s="1">
        <v>90462</v>
      </c>
      <c r="E104" s="1">
        <v>9969</v>
      </c>
      <c r="F104" s="1">
        <v>6292</v>
      </c>
      <c r="G104" s="1">
        <v>6519</v>
      </c>
      <c r="I104" s="1">
        <v>8706</v>
      </c>
      <c r="J104" s="1">
        <v>177483</v>
      </c>
      <c r="M104" s="1">
        <v>78844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1658270</v>
      </c>
      <c r="C106" s="1">
        <v>178817</v>
      </c>
      <c r="D106" s="1">
        <v>722277</v>
      </c>
      <c r="E106" s="1">
        <v>30812</v>
      </c>
      <c r="F106" s="1">
        <v>106756</v>
      </c>
      <c r="G106" s="1">
        <v>12581</v>
      </c>
      <c r="I106" s="1">
        <v>2772</v>
      </c>
      <c r="J106" s="1">
        <v>601630</v>
      </c>
      <c r="M106" s="1">
        <v>2624</v>
      </c>
    </row>
    <row r="107" spans="1:13" ht="16" x14ac:dyDescent="0.2">
      <c r="A107" s="7" t="s">
        <v>101</v>
      </c>
      <c r="B107" s="1">
        <v>336146</v>
      </c>
      <c r="C107" s="1">
        <v>31968</v>
      </c>
      <c r="D107" s="1">
        <v>72401</v>
      </c>
      <c r="E107" s="1">
        <v>3502</v>
      </c>
      <c r="F107" s="1">
        <v>29755</v>
      </c>
      <c r="G107" s="1" t="s">
        <v>33</v>
      </c>
      <c r="I107" s="1">
        <v>1953</v>
      </c>
      <c r="J107" s="1">
        <v>196567</v>
      </c>
      <c r="M107" s="1" t="s">
        <v>33</v>
      </c>
    </row>
    <row r="108" spans="1:13" ht="16" x14ac:dyDescent="0.2">
      <c r="A108" s="7" t="s">
        <v>102</v>
      </c>
      <c r="B108" s="1">
        <v>31941</v>
      </c>
      <c r="C108" s="1" t="s">
        <v>33</v>
      </c>
      <c r="D108" s="1">
        <v>8750</v>
      </c>
      <c r="E108" s="1">
        <v>1452</v>
      </c>
      <c r="F108" s="1">
        <v>3579</v>
      </c>
      <c r="G108" s="1" t="s">
        <v>33</v>
      </c>
      <c r="I108" s="1" t="s">
        <v>33</v>
      </c>
      <c r="J108" s="1">
        <v>18160</v>
      </c>
      <c r="M108" s="1" t="s">
        <v>33</v>
      </c>
    </row>
    <row r="109" spans="1:13" ht="16" x14ac:dyDescent="0.2">
      <c r="A109" s="7" t="s">
        <v>103</v>
      </c>
      <c r="B109" s="1">
        <v>17485</v>
      </c>
      <c r="C109" s="1" t="s">
        <v>33</v>
      </c>
      <c r="D109" s="1" t="s">
        <v>33</v>
      </c>
      <c r="E109" s="1" t="s">
        <v>33</v>
      </c>
      <c r="F109" s="1">
        <v>13948</v>
      </c>
      <c r="G109" s="1" t="s">
        <v>33</v>
      </c>
      <c r="I109" s="1" t="s">
        <v>33</v>
      </c>
      <c r="J109" s="1">
        <v>3537</v>
      </c>
      <c r="M109" s="1" t="s">
        <v>33</v>
      </c>
    </row>
    <row r="110" spans="1:13" ht="16" x14ac:dyDescent="0.2">
      <c r="A110" s="7" t="s">
        <v>46</v>
      </c>
      <c r="B110" s="1">
        <v>405397</v>
      </c>
      <c r="C110" s="1">
        <v>27123</v>
      </c>
      <c r="D110" s="1">
        <v>90462</v>
      </c>
      <c r="E110" s="1">
        <v>9969</v>
      </c>
      <c r="F110" s="1">
        <v>6292</v>
      </c>
      <c r="G110" s="1">
        <v>6519</v>
      </c>
      <c r="I110" s="1">
        <v>8706</v>
      </c>
      <c r="J110" s="1">
        <v>177483</v>
      </c>
      <c r="M110" s="1">
        <v>78844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1172661</v>
      </c>
      <c r="C112" s="1">
        <v>118699</v>
      </c>
      <c r="D112" s="1">
        <v>414915</v>
      </c>
      <c r="E112" s="1">
        <v>21010</v>
      </c>
      <c r="F112" s="1">
        <v>93580</v>
      </c>
      <c r="G112" s="1">
        <v>10522</v>
      </c>
      <c r="I112" s="1">
        <v>2772</v>
      </c>
      <c r="J112" s="1">
        <v>511162</v>
      </c>
      <c r="M112" s="1" t="s">
        <v>33</v>
      </c>
    </row>
    <row r="113" spans="1:13" ht="16" x14ac:dyDescent="0.2">
      <c r="A113" s="7" t="s">
        <v>101</v>
      </c>
      <c r="B113" s="1">
        <v>759486</v>
      </c>
      <c r="C113" s="1">
        <v>84980</v>
      </c>
      <c r="D113" s="1">
        <v>356983</v>
      </c>
      <c r="E113" s="1">
        <v>9051</v>
      </c>
      <c r="F113" s="1">
        <v>45779</v>
      </c>
      <c r="G113" s="1">
        <v>2059</v>
      </c>
      <c r="I113" s="1">
        <v>1953</v>
      </c>
      <c r="J113" s="1">
        <v>256056</v>
      </c>
      <c r="M113" s="1">
        <v>2624</v>
      </c>
    </row>
    <row r="114" spans="1:13" ht="16" x14ac:dyDescent="0.2">
      <c r="A114" s="7" t="s">
        <v>102</v>
      </c>
      <c r="B114" s="1">
        <v>113160</v>
      </c>
      <c r="C114" s="1">
        <v>8570</v>
      </c>
      <c r="D114" s="1">
        <v>31530</v>
      </c>
      <c r="E114" s="1">
        <v>5703</v>
      </c>
      <c r="F114" s="1">
        <v>14680</v>
      </c>
      <c r="G114" s="1" t="s">
        <v>33</v>
      </c>
      <c r="I114" s="1" t="s">
        <v>33</v>
      </c>
      <c r="J114" s="1">
        <v>52676</v>
      </c>
      <c r="M114" s="1" t="s">
        <v>33</v>
      </c>
    </row>
    <row r="115" spans="1:13" ht="16" x14ac:dyDescent="0.2">
      <c r="A115" s="7" t="s">
        <v>103</v>
      </c>
      <c r="B115" s="1" t="s">
        <v>33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403932</v>
      </c>
      <c r="C116" s="1">
        <v>25658</v>
      </c>
      <c r="D116" s="1">
        <v>90462</v>
      </c>
      <c r="E116" s="1">
        <v>9969</v>
      </c>
      <c r="F116" s="1">
        <v>6292</v>
      </c>
      <c r="G116" s="1">
        <v>6519</v>
      </c>
      <c r="I116" s="1">
        <v>8706</v>
      </c>
      <c r="J116" s="1">
        <v>177483</v>
      </c>
      <c r="M116" s="1">
        <v>78844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1438986</v>
      </c>
      <c r="C118" s="1">
        <v>182823</v>
      </c>
      <c r="D118" s="1">
        <v>665589</v>
      </c>
      <c r="E118" s="1">
        <v>27365</v>
      </c>
      <c r="F118" s="1">
        <v>139992</v>
      </c>
      <c r="G118" s="1">
        <v>10870</v>
      </c>
      <c r="I118" s="1">
        <v>1953</v>
      </c>
      <c r="J118" s="1">
        <v>410392</v>
      </c>
      <c r="M118" s="1" t="s">
        <v>33</v>
      </c>
    </row>
    <row r="119" spans="1:13" ht="16" x14ac:dyDescent="0.2">
      <c r="A119" s="7" t="s">
        <v>101</v>
      </c>
      <c r="B119" s="1">
        <v>441350</v>
      </c>
      <c r="C119" s="1">
        <v>27467</v>
      </c>
      <c r="D119" s="1">
        <v>121056</v>
      </c>
      <c r="E119" s="1">
        <v>5775</v>
      </c>
      <c r="F119" s="1">
        <v>14046</v>
      </c>
      <c r="G119" s="1">
        <v>1711</v>
      </c>
      <c r="I119" s="1">
        <v>2772</v>
      </c>
      <c r="J119" s="1">
        <v>265899</v>
      </c>
      <c r="M119" s="1">
        <v>2624</v>
      </c>
    </row>
    <row r="120" spans="1:13" ht="16" x14ac:dyDescent="0.2">
      <c r="A120" s="7" t="s">
        <v>102</v>
      </c>
      <c r="B120" s="1">
        <v>160741</v>
      </c>
      <c r="C120" s="1">
        <v>1960</v>
      </c>
      <c r="D120" s="1">
        <v>16782</v>
      </c>
      <c r="E120" s="1">
        <v>2624</v>
      </c>
      <c r="F120" s="1" t="s">
        <v>33</v>
      </c>
      <c r="G120" s="1" t="s">
        <v>33</v>
      </c>
      <c r="I120" s="1" t="s">
        <v>33</v>
      </c>
      <c r="J120" s="1">
        <v>139374</v>
      </c>
      <c r="M120" s="1" t="s">
        <v>33</v>
      </c>
    </row>
    <row r="121" spans="1:13" ht="16" x14ac:dyDescent="0.2">
      <c r="A121" s="7" t="s">
        <v>103</v>
      </c>
      <c r="B121" s="1">
        <v>4230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4230</v>
      </c>
      <c r="M121" s="1" t="s">
        <v>33</v>
      </c>
    </row>
    <row r="122" spans="1:13" ht="16" x14ac:dyDescent="0.2">
      <c r="A122" s="7" t="s">
        <v>46</v>
      </c>
      <c r="B122" s="1">
        <v>403932</v>
      </c>
      <c r="C122" s="1">
        <v>25658</v>
      </c>
      <c r="D122" s="1">
        <v>90462</v>
      </c>
      <c r="E122" s="1">
        <v>9969</v>
      </c>
      <c r="F122" s="1">
        <v>6292</v>
      </c>
      <c r="G122" s="1">
        <v>6519</v>
      </c>
      <c r="I122" s="1">
        <v>8706</v>
      </c>
      <c r="J122" s="1">
        <v>177483</v>
      </c>
      <c r="M122" s="1">
        <v>78844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1940879</v>
      </c>
      <c r="C124" s="1">
        <v>205803</v>
      </c>
      <c r="D124" s="1">
        <v>782005</v>
      </c>
      <c r="E124" s="1">
        <v>35765</v>
      </c>
      <c r="F124" s="1">
        <v>151222</v>
      </c>
      <c r="G124" s="1">
        <v>12581</v>
      </c>
      <c r="I124" s="1">
        <v>1953</v>
      </c>
      <c r="J124" s="1">
        <v>748925</v>
      </c>
      <c r="M124" s="1">
        <v>2624</v>
      </c>
    </row>
    <row r="125" spans="1:13" ht="16" x14ac:dyDescent="0.2">
      <c r="A125" s="7" t="s">
        <v>101</v>
      </c>
      <c r="B125" s="1">
        <v>90787</v>
      </c>
      <c r="C125" s="1">
        <v>4487</v>
      </c>
      <c r="D125" s="1">
        <v>19796</v>
      </c>
      <c r="E125" s="1" t="s">
        <v>33</v>
      </c>
      <c r="F125" s="1">
        <v>2816</v>
      </c>
      <c r="G125" s="1" t="s">
        <v>33</v>
      </c>
      <c r="I125" s="1">
        <v>2772</v>
      </c>
      <c r="J125" s="1">
        <v>60916</v>
      </c>
      <c r="M125" s="1" t="s">
        <v>33</v>
      </c>
    </row>
    <row r="126" spans="1:13" ht="16" x14ac:dyDescent="0.2">
      <c r="A126" s="7" t="s">
        <v>102</v>
      </c>
      <c r="B126" s="1">
        <v>13641</v>
      </c>
      <c r="C126" s="1">
        <v>1960</v>
      </c>
      <c r="D126" s="1">
        <v>1627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10053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403932</v>
      </c>
      <c r="C128" s="1">
        <v>25658</v>
      </c>
      <c r="D128" s="1">
        <v>90462</v>
      </c>
      <c r="E128" s="1">
        <v>9969</v>
      </c>
      <c r="F128" s="1">
        <v>6292</v>
      </c>
      <c r="G128" s="1">
        <v>6519</v>
      </c>
      <c r="I128" s="1">
        <v>8706</v>
      </c>
      <c r="J128" s="1">
        <v>177483</v>
      </c>
      <c r="M128" s="1">
        <v>78844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1888379</v>
      </c>
      <c r="C130" s="1">
        <v>204952</v>
      </c>
      <c r="D130" s="1">
        <v>750233</v>
      </c>
      <c r="E130" s="1">
        <v>35765</v>
      </c>
      <c r="F130" s="1">
        <v>120177</v>
      </c>
      <c r="G130" s="1">
        <v>12581</v>
      </c>
      <c r="I130" s="1">
        <v>4725</v>
      </c>
      <c r="J130" s="1">
        <v>757321</v>
      </c>
      <c r="M130" s="1">
        <v>2624</v>
      </c>
    </row>
    <row r="131" spans="1:13" ht="16" x14ac:dyDescent="0.2">
      <c r="A131" s="7" t="s">
        <v>101</v>
      </c>
      <c r="B131" s="1">
        <v>146647</v>
      </c>
      <c r="C131" s="1">
        <v>7297</v>
      </c>
      <c r="D131" s="1">
        <v>50344</v>
      </c>
      <c r="E131" s="1" t="s">
        <v>33</v>
      </c>
      <c r="F131" s="1">
        <v>33861</v>
      </c>
      <c r="G131" s="1" t="s">
        <v>33</v>
      </c>
      <c r="I131" s="1" t="s">
        <v>33</v>
      </c>
      <c r="J131" s="1">
        <v>55145</v>
      </c>
      <c r="M131" s="1" t="s">
        <v>33</v>
      </c>
    </row>
    <row r="132" spans="1:13" ht="16" x14ac:dyDescent="0.2">
      <c r="A132" s="7" t="s">
        <v>102</v>
      </c>
      <c r="B132" s="1">
        <v>10281</v>
      </c>
      <c r="C132" s="1" t="s">
        <v>33</v>
      </c>
      <c r="D132" s="1">
        <v>2852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7429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403932</v>
      </c>
      <c r="C134" s="1">
        <v>25658</v>
      </c>
      <c r="D134" s="1">
        <v>90462</v>
      </c>
      <c r="E134" s="1">
        <v>9969</v>
      </c>
      <c r="F134" s="1">
        <v>6292</v>
      </c>
      <c r="G134" s="1">
        <v>6519</v>
      </c>
      <c r="I134" s="1">
        <v>8706</v>
      </c>
      <c r="J134" s="1">
        <v>177483</v>
      </c>
      <c r="M134" s="1">
        <v>78844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135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1110006</v>
      </c>
      <c r="C9" s="1">
        <v>59834</v>
      </c>
      <c r="D9" s="1">
        <v>421486</v>
      </c>
      <c r="E9" s="1">
        <v>89628</v>
      </c>
      <c r="F9" s="1">
        <v>102839</v>
      </c>
      <c r="G9" s="1">
        <v>5735</v>
      </c>
      <c r="H9" s="1">
        <f>SUM(C9:G9)</f>
        <v>679522</v>
      </c>
      <c r="I9" s="1">
        <v>1010</v>
      </c>
      <c r="J9" s="1">
        <v>410796</v>
      </c>
      <c r="K9" s="1">
        <f>H9+J9</f>
        <v>1090318</v>
      </c>
      <c r="L9" s="9">
        <f>J9/K9</f>
        <v>0.3767671449980648</v>
      </c>
      <c r="M9" s="1">
        <v>18678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80092</v>
      </c>
      <c r="C11" s="1">
        <v>3737</v>
      </c>
      <c r="D11" s="1">
        <v>35132</v>
      </c>
      <c r="E11" s="1" t="s">
        <v>33</v>
      </c>
      <c r="F11" s="1" t="s">
        <v>33</v>
      </c>
      <c r="G11" s="1">
        <v>2378</v>
      </c>
      <c r="I11" s="1" t="s">
        <v>33</v>
      </c>
      <c r="J11" s="1">
        <v>38845</v>
      </c>
      <c r="M11" s="1" t="s">
        <v>33</v>
      </c>
    </row>
    <row r="12" spans="1:13" ht="16" x14ac:dyDescent="0.2">
      <c r="A12" s="7" t="s">
        <v>36</v>
      </c>
      <c r="B12" s="1">
        <v>287256</v>
      </c>
      <c r="C12" s="1">
        <v>23599</v>
      </c>
      <c r="D12" s="1">
        <v>156759</v>
      </c>
      <c r="E12" s="1">
        <v>34894</v>
      </c>
      <c r="F12" s="1">
        <v>19886</v>
      </c>
      <c r="G12" s="1">
        <v>1869</v>
      </c>
      <c r="I12" s="1" t="s">
        <v>33</v>
      </c>
      <c r="J12" s="1">
        <v>38738</v>
      </c>
      <c r="M12" s="1">
        <v>11512</v>
      </c>
    </row>
    <row r="13" spans="1:13" ht="16" x14ac:dyDescent="0.2">
      <c r="A13" s="7" t="s">
        <v>37</v>
      </c>
      <c r="B13" s="1">
        <v>254368</v>
      </c>
      <c r="C13" s="1">
        <v>18624</v>
      </c>
      <c r="D13" s="1">
        <v>113887</v>
      </c>
      <c r="E13" s="1">
        <v>30305</v>
      </c>
      <c r="F13" s="1">
        <v>32740</v>
      </c>
      <c r="G13" s="1">
        <v>1172</v>
      </c>
      <c r="I13" s="1">
        <v>649</v>
      </c>
      <c r="J13" s="1">
        <v>53230</v>
      </c>
      <c r="M13" s="1">
        <v>3762</v>
      </c>
    </row>
    <row r="14" spans="1:13" ht="16" x14ac:dyDescent="0.2">
      <c r="A14" s="7" t="s">
        <v>38</v>
      </c>
      <c r="B14" s="1">
        <v>216452</v>
      </c>
      <c r="C14" s="1">
        <v>8303</v>
      </c>
      <c r="D14" s="1">
        <v>77789</v>
      </c>
      <c r="E14" s="1">
        <v>14361</v>
      </c>
      <c r="F14" s="1">
        <v>30254</v>
      </c>
      <c r="G14" s="1">
        <v>318</v>
      </c>
      <c r="I14" s="1">
        <v>361</v>
      </c>
      <c r="J14" s="1">
        <v>81662</v>
      </c>
      <c r="M14" s="1">
        <v>3404</v>
      </c>
    </row>
    <row r="15" spans="1:13" ht="16" x14ac:dyDescent="0.2">
      <c r="A15" s="7" t="s">
        <v>39</v>
      </c>
      <c r="B15" s="1">
        <v>271838</v>
      </c>
      <c r="C15" s="1">
        <v>5571</v>
      </c>
      <c r="D15" s="1">
        <v>37920</v>
      </c>
      <c r="E15" s="1">
        <v>10067</v>
      </c>
      <c r="F15" s="1">
        <v>19959</v>
      </c>
      <c r="G15" s="1" t="s">
        <v>33</v>
      </c>
      <c r="I15" s="1" t="s">
        <v>33</v>
      </c>
      <c r="J15" s="1">
        <v>198322</v>
      </c>
      <c r="M15" s="1" t="s">
        <v>33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550692</v>
      </c>
      <c r="C17" s="1">
        <v>32720</v>
      </c>
      <c r="D17" s="1">
        <v>235151</v>
      </c>
      <c r="E17" s="1">
        <v>25180</v>
      </c>
      <c r="F17" s="1">
        <v>47427</v>
      </c>
      <c r="G17" s="1">
        <v>1869</v>
      </c>
      <c r="I17" s="1" t="s">
        <v>33</v>
      </c>
      <c r="J17" s="1">
        <v>192691</v>
      </c>
      <c r="M17" s="1">
        <v>15653</v>
      </c>
    </row>
    <row r="18" spans="1:13" ht="16" x14ac:dyDescent="0.2">
      <c r="A18" s="7" t="s">
        <v>41</v>
      </c>
      <c r="B18" s="1">
        <v>559314</v>
      </c>
      <c r="C18" s="1">
        <v>27113</v>
      </c>
      <c r="D18" s="1">
        <v>186336</v>
      </c>
      <c r="E18" s="1">
        <v>64447</v>
      </c>
      <c r="F18" s="1">
        <v>55412</v>
      </c>
      <c r="G18" s="1">
        <v>3867</v>
      </c>
      <c r="I18" s="1">
        <v>1010</v>
      </c>
      <c r="J18" s="1">
        <v>218105</v>
      </c>
      <c r="M18" s="1">
        <v>3024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541051</v>
      </c>
      <c r="C20" s="1">
        <v>32720</v>
      </c>
      <c r="D20" s="1">
        <v>231054</v>
      </c>
      <c r="E20" s="1">
        <v>23567</v>
      </c>
      <c r="F20" s="1">
        <v>46501</v>
      </c>
      <c r="G20" s="1">
        <v>1869</v>
      </c>
      <c r="I20" s="1" t="s">
        <v>33</v>
      </c>
      <c r="J20" s="1">
        <v>191296</v>
      </c>
      <c r="M20" s="1">
        <v>14044</v>
      </c>
    </row>
    <row r="21" spans="1:13" ht="16" x14ac:dyDescent="0.2">
      <c r="A21" s="7" t="s">
        <v>43</v>
      </c>
      <c r="B21" s="1">
        <v>537045</v>
      </c>
      <c r="C21" s="1">
        <v>27113</v>
      </c>
      <c r="D21" s="1">
        <v>178397</v>
      </c>
      <c r="E21" s="1">
        <v>62592</v>
      </c>
      <c r="F21" s="1">
        <v>49163</v>
      </c>
      <c r="G21" s="1">
        <v>3867</v>
      </c>
      <c r="I21" s="1">
        <v>1010</v>
      </c>
      <c r="J21" s="1">
        <v>212240</v>
      </c>
      <c r="M21" s="1">
        <v>2663</v>
      </c>
    </row>
    <row r="22" spans="1:13" ht="16" x14ac:dyDescent="0.2">
      <c r="A22" s="7" t="s">
        <v>44</v>
      </c>
      <c r="B22" s="1">
        <v>12698</v>
      </c>
      <c r="C22" s="1" t="s">
        <v>33</v>
      </c>
      <c r="D22" s="1">
        <v>4291</v>
      </c>
      <c r="E22" s="1">
        <v>299</v>
      </c>
      <c r="F22" s="1">
        <v>7175</v>
      </c>
      <c r="G22" s="1" t="s">
        <v>33</v>
      </c>
      <c r="I22" s="1" t="s">
        <v>33</v>
      </c>
      <c r="J22" s="1">
        <v>934</v>
      </c>
      <c r="M22" s="1" t="s">
        <v>33</v>
      </c>
    </row>
    <row r="23" spans="1:13" ht="16" x14ac:dyDescent="0.2">
      <c r="A23" s="7" t="s">
        <v>45</v>
      </c>
      <c r="B23" s="1">
        <v>12221</v>
      </c>
      <c r="C23" s="1" t="s">
        <v>33</v>
      </c>
      <c r="D23" s="1">
        <v>7745</v>
      </c>
      <c r="E23" s="1">
        <v>1557</v>
      </c>
      <c r="F23" s="1" t="s">
        <v>33</v>
      </c>
      <c r="G23" s="1" t="s">
        <v>33</v>
      </c>
      <c r="I23" s="1" t="s">
        <v>33</v>
      </c>
      <c r="J23" s="1">
        <v>2919</v>
      </c>
      <c r="M23" s="1" t="s">
        <v>33</v>
      </c>
    </row>
    <row r="24" spans="1:13" ht="16" x14ac:dyDescent="0.2">
      <c r="A24" s="7" t="s">
        <v>46</v>
      </c>
      <c r="B24" s="1">
        <v>6991</v>
      </c>
      <c r="C24" s="1" t="s">
        <v>33</v>
      </c>
      <c r="D24" s="1" t="s">
        <v>33</v>
      </c>
      <c r="E24" s="1">
        <v>1613</v>
      </c>
      <c r="F24" s="1" t="s">
        <v>33</v>
      </c>
      <c r="G24" s="1" t="s">
        <v>33</v>
      </c>
      <c r="I24" s="1" t="s">
        <v>33</v>
      </c>
      <c r="J24" s="1">
        <v>3408</v>
      </c>
      <c r="M24" s="1">
        <v>1970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19456</v>
      </c>
      <c r="C26" s="1">
        <v>1083</v>
      </c>
      <c r="D26" s="1">
        <v>11099</v>
      </c>
      <c r="E26" s="1">
        <v>6067</v>
      </c>
      <c r="F26" s="1">
        <v>635</v>
      </c>
      <c r="G26" s="1" t="s">
        <v>33</v>
      </c>
      <c r="I26" s="1" t="s">
        <v>33</v>
      </c>
      <c r="J26" s="1">
        <v>571</v>
      </c>
      <c r="M26" s="1" t="s">
        <v>33</v>
      </c>
    </row>
    <row r="27" spans="1:13" ht="16" x14ac:dyDescent="0.2">
      <c r="A27" s="7" t="s">
        <v>48</v>
      </c>
      <c r="B27" s="1">
        <v>983462</v>
      </c>
      <c r="C27" s="1">
        <v>55625</v>
      </c>
      <c r="D27" s="1">
        <v>356431</v>
      </c>
      <c r="E27" s="1">
        <v>76428</v>
      </c>
      <c r="F27" s="1">
        <v>93197</v>
      </c>
      <c r="G27" s="1">
        <v>4954</v>
      </c>
      <c r="I27" s="1">
        <v>1010</v>
      </c>
      <c r="J27" s="1">
        <v>379109</v>
      </c>
      <c r="M27" s="1">
        <v>16708</v>
      </c>
    </row>
    <row r="28" spans="1:13" ht="16" x14ac:dyDescent="0.2">
      <c r="A28" s="7" t="s">
        <v>49</v>
      </c>
      <c r="B28" s="1">
        <v>55095</v>
      </c>
      <c r="C28" s="1">
        <v>1476</v>
      </c>
      <c r="D28" s="1">
        <v>26694</v>
      </c>
      <c r="E28" s="1">
        <v>4618</v>
      </c>
      <c r="F28" s="1">
        <v>5482</v>
      </c>
      <c r="G28" s="1" t="s">
        <v>33</v>
      </c>
      <c r="I28" s="1" t="s">
        <v>33</v>
      </c>
      <c r="J28" s="1">
        <v>16825</v>
      </c>
      <c r="M28" s="1" t="s">
        <v>33</v>
      </c>
    </row>
    <row r="29" spans="1:13" ht="16" x14ac:dyDescent="0.2">
      <c r="A29" s="7" t="s">
        <v>50</v>
      </c>
      <c r="B29" s="1">
        <v>24203</v>
      </c>
      <c r="C29" s="1">
        <v>1650</v>
      </c>
      <c r="D29" s="1">
        <v>13561</v>
      </c>
      <c r="E29" s="1">
        <v>902</v>
      </c>
      <c r="F29" s="1">
        <v>3207</v>
      </c>
      <c r="G29" s="1" t="s">
        <v>33</v>
      </c>
      <c r="I29" s="1" t="s">
        <v>33</v>
      </c>
      <c r="J29" s="1">
        <v>4883</v>
      </c>
      <c r="M29" s="1" t="s">
        <v>33</v>
      </c>
    </row>
    <row r="30" spans="1:13" ht="16" x14ac:dyDescent="0.2">
      <c r="A30" s="7" t="s">
        <v>51</v>
      </c>
      <c r="B30" s="1">
        <v>17853</v>
      </c>
      <c r="C30" s="1" t="s">
        <v>33</v>
      </c>
      <c r="D30" s="1">
        <v>12084</v>
      </c>
      <c r="E30" s="1" t="s">
        <v>33</v>
      </c>
      <c r="F30" s="1" t="s">
        <v>33</v>
      </c>
      <c r="G30" s="1" t="s">
        <v>33</v>
      </c>
      <c r="I30" s="1" t="s">
        <v>33</v>
      </c>
      <c r="J30" s="1">
        <v>5770</v>
      </c>
      <c r="M30" s="1" t="s">
        <v>33</v>
      </c>
    </row>
    <row r="31" spans="1:13" ht="16" x14ac:dyDescent="0.2">
      <c r="A31" s="7" t="s">
        <v>46</v>
      </c>
      <c r="B31" s="1">
        <v>9937</v>
      </c>
      <c r="C31" s="1" t="s">
        <v>33</v>
      </c>
      <c r="D31" s="1">
        <v>1617</v>
      </c>
      <c r="E31" s="1">
        <v>1613</v>
      </c>
      <c r="F31" s="1">
        <v>318</v>
      </c>
      <c r="G31" s="1">
        <v>781</v>
      </c>
      <c r="I31" s="1" t="s">
        <v>33</v>
      </c>
      <c r="J31" s="1">
        <v>3639</v>
      </c>
      <c r="M31" s="1">
        <v>1970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83339</v>
      </c>
      <c r="C33" s="1">
        <v>2559</v>
      </c>
      <c r="D33" s="1">
        <v>39406</v>
      </c>
      <c r="E33" s="1">
        <v>10685</v>
      </c>
      <c r="F33" s="1">
        <v>13292</v>
      </c>
      <c r="G33" s="1" t="s">
        <v>33</v>
      </c>
      <c r="I33" s="1" t="s">
        <v>33</v>
      </c>
      <c r="J33" s="1">
        <v>17396</v>
      </c>
      <c r="M33" s="1" t="s">
        <v>33</v>
      </c>
    </row>
    <row r="34" spans="1:13" ht="16" x14ac:dyDescent="0.2">
      <c r="A34" s="7" t="s">
        <v>53</v>
      </c>
      <c r="B34" s="1">
        <v>974432</v>
      </c>
      <c r="C34" s="1">
        <v>55625</v>
      </c>
      <c r="D34" s="1">
        <v>356431</v>
      </c>
      <c r="E34" s="1">
        <v>76428</v>
      </c>
      <c r="F34" s="1">
        <v>86948</v>
      </c>
      <c r="G34" s="1">
        <v>4954</v>
      </c>
      <c r="I34" s="1">
        <v>1010</v>
      </c>
      <c r="J34" s="1">
        <v>376327</v>
      </c>
      <c r="M34" s="1">
        <v>16708</v>
      </c>
    </row>
    <row r="35" spans="1:13" ht="16" x14ac:dyDescent="0.2">
      <c r="A35" s="7" t="s">
        <v>54</v>
      </c>
      <c r="B35" s="1">
        <v>39879</v>
      </c>
      <c r="C35" s="1">
        <v>1650</v>
      </c>
      <c r="D35" s="1">
        <v>24032</v>
      </c>
      <c r="E35" s="1">
        <v>902</v>
      </c>
      <c r="F35" s="1">
        <v>2281</v>
      </c>
      <c r="G35" s="1" t="s">
        <v>33</v>
      </c>
      <c r="I35" s="1" t="s">
        <v>33</v>
      </c>
      <c r="J35" s="1">
        <v>11015</v>
      </c>
      <c r="M35" s="1" t="s">
        <v>33</v>
      </c>
    </row>
    <row r="36" spans="1:13" ht="16" x14ac:dyDescent="0.2">
      <c r="A36" s="7" t="s">
        <v>46</v>
      </c>
      <c r="B36" s="1">
        <v>12357</v>
      </c>
      <c r="C36" s="1" t="s">
        <v>33</v>
      </c>
      <c r="D36" s="1">
        <v>1617</v>
      </c>
      <c r="E36" s="1">
        <v>1613</v>
      </c>
      <c r="F36" s="1">
        <v>318</v>
      </c>
      <c r="G36" s="1">
        <v>781</v>
      </c>
      <c r="I36" s="1" t="s">
        <v>33</v>
      </c>
      <c r="J36" s="1">
        <v>6058</v>
      </c>
      <c r="M36" s="1">
        <v>1970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28231</v>
      </c>
      <c r="C38" s="1">
        <v>4694</v>
      </c>
      <c r="D38" s="1">
        <v>11684</v>
      </c>
      <c r="E38" s="1" t="s">
        <v>33</v>
      </c>
      <c r="F38" s="1">
        <v>3646</v>
      </c>
      <c r="G38" s="1" t="s">
        <v>33</v>
      </c>
      <c r="H38" s="1">
        <f>SUM(C38:G38)</f>
        <v>20024</v>
      </c>
      <c r="I38" s="1" t="s">
        <v>33</v>
      </c>
      <c r="J38" s="1">
        <v>7846</v>
      </c>
      <c r="K38" s="1">
        <f>H38+J38</f>
        <v>27870</v>
      </c>
      <c r="L38" s="9">
        <f>J38/K38</f>
        <v>0.28152134912091853</v>
      </c>
      <c r="M38" s="1">
        <v>361</v>
      </c>
    </row>
    <row r="39" spans="1:13" ht="16" x14ac:dyDescent="0.2">
      <c r="A39" s="7" t="s">
        <v>56</v>
      </c>
      <c r="B39" s="1">
        <v>1019972</v>
      </c>
      <c r="C39" s="1">
        <v>52495</v>
      </c>
      <c r="D39" s="1">
        <v>362950</v>
      </c>
      <c r="E39" s="1">
        <v>87514</v>
      </c>
      <c r="F39" s="1">
        <v>96201</v>
      </c>
      <c r="G39" s="1">
        <v>5735</v>
      </c>
      <c r="H39" s="1">
        <f t="shared" ref="H39:H40" si="0">SUM(C39:G39)</f>
        <v>604895</v>
      </c>
      <c r="I39" s="1">
        <v>1010</v>
      </c>
      <c r="J39" s="1">
        <v>396116</v>
      </c>
      <c r="K39" s="1">
        <f t="shared" ref="K39:K40" si="1">H39+J39</f>
        <v>1001011</v>
      </c>
      <c r="L39" s="9">
        <f t="shared" ref="L39:L40" si="2">J39/K39</f>
        <v>0.3957159311935633</v>
      </c>
      <c r="M39" s="1">
        <v>17951</v>
      </c>
    </row>
    <row r="40" spans="1:13" ht="16" x14ac:dyDescent="0.2">
      <c r="A40" s="7" t="s">
        <v>57</v>
      </c>
      <c r="B40" s="1">
        <v>9497</v>
      </c>
      <c r="C40" s="1">
        <v>2645</v>
      </c>
      <c r="D40" s="1">
        <v>2762</v>
      </c>
      <c r="E40" s="1">
        <v>2114</v>
      </c>
      <c r="F40" s="1" t="s">
        <v>33</v>
      </c>
      <c r="G40" s="1" t="s">
        <v>33</v>
      </c>
      <c r="H40" s="1">
        <f t="shared" si="0"/>
        <v>7521</v>
      </c>
      <c r="I40" s="1" t="s">
        <v>33</v>
      </c>
      <c r="J40" s="1">
        <v>1611</v>
      </c>
      <c r="K40" s="1">
        <f t="shared" si="1"/>
        <v>9132</v>
      </c>
      <c r="L40" s="9">
        <f t="shared" si="2"/>
        <v>0.1764126149802891</v>
      </c>
      <c r="M40" s="1">
        <v>365</v>
      </c>
    </row>
    <row r="41" spans="1:13" ht="16" x14ac:dyDescent="0.2">
      <c r="A41" s="7" t="s">
        <v>58</v>
      </c>
      <c r="B41" s="1">
        <v>22416</v>
      </c>
      <c r="C41" s="1" t="s">
        <v>33</v>
      </c>
      <c r="D41" s="1">
        <v>19702</v>
      </c>
      <c r="E41" s="1" t="s">
        <v>33</v>
      </c>
      <c r="F41" s="1">
        <v>2714</v>
      </c>
      <c r="G41" s="1" t="s">
        <v>33</v>
      </c>
      <c r="I41" s="1" t="s">
        <v>33</v>
      </c>
      <c r="J41" s="1" t="s">
        <v>33</v>
      </c>
      <c r="M41" s="1" t="s">
        <v>33</v>
      </c>
    </row>
    <row r="42" spans="1:13" ht="16" x14ac:dyDescent="0.2">
      <c r="A42" s="7" t="s">
        <v>59</v>
      </c>
      <c r="B42" s="1">
        <v>29890</v>
      </c>
      <c r="C42" s="1" t="s">
        <v>33</v>
      </c>
      <c r="D42" s="1">
        <v>24389</v>
      </c>
      <c r="E42" s="1" t="s">
        <v>33</v>
      </c>
      <c r="F42" s="1">
        <v>277</v>
      </c>
      <c r="G42" s="1" t="s">
        <v>33</v>
      </c>
      <c r="I42" s="1" t="s">
        <v>33</v>
      </c>
      <c r="J42" s="1">
        <v>5224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28237</v>
      </c>
      <c r="C44" s="1" t="s">
        <v>33</v>
      </c>
      <c r="D44" s="1">
        <v>20862</v>
      </c>
      <c r="E44" s="1" t="s">
        <v>33</v>
      </c>
      <c r="F44" s="1">
        <v>5823</v>
      </c>
      <c r="G44" s="1" t="s">
        <v>33</v>
      </c>
      <c r="I44" s="1" t="s">
        <v>33</v>
      </c>
      <c r="J44" s="1">
        <v>1552</v>
      </c>
      <c r="M44" s="1" t="s">
        <v>33</v>
      </c>
    </row>
    <row r="45" spans="1:13" ht="16" x14ac:dyDescent="0.2">
      <c r="A45" s="7" t="s">
        <v>61</v>
      </c>
      <c r="B45" s="1">
        <v>365698</v>
      </c>
      <c r="C45" s="1">
        <v>8742</v>
      </c>
      <c r="D45" s="1">
        <v>123040</v>
      </c>
      <c r="E45" s="1">
        <v>3359</v>
      </c>
      <c r="F45" s="1">
        <v>38450</v>
      </c>
      <c r="G45" s="1" t="s">
        <v>33</v>
      </c>
      <c r="I45" s="1" t="s">
        <v>33</v>
      </c>
      <c r="J45" s="1">
        <v>182192</v>
      </c>
      <c r="M45" s="1">
        <v>9915</v>
      </c>
    </row>
    <row r="46" spans="1:13" ht="16" x14ac:dyDescent="0.2">
      <c r="A46" s="7" t="s">
        <v>175</v>
      </c>
      <c r="C46" s="1">
        <f>SUM(C44:C45)</f>
        <v>8742</v>
      </c>
      <c r="D46" s="1">
        <f>SUM(D44:D45)</f>
        <v>143902</v>
      </c>
      <c r="E46" s="1">
        <f>SUM(E44:E45)</f>
        <v>3359</v>
      </c>
      <c r="F46" s="1">
        <f>SUM(F44:F45)</f>
        <v>44273</v>
      </c>
      <c r="G46" s="1">
        <f>SUM(G44:G45)</f>
        <v>0</v>
      </c>
      <c r="H46" s="1">
        <f>SUM(C46:G46)</f>
        <v>200276</v>
      </c>
      <c r="J46" s="1">
        <f>SUM(J44:J45)</f>
        <v>183744</v>
      </c>
      <c r="K46" s="1">
        <f>H46+J46</f>
        <v>384020</v>
      </c>
      <c r="L46" s="9">
        <f>J46/K46</f>
        <v>0.4784750794229467</v>
      </c>
    </row>
    <row r="47" spans="1:13" ht="16" x14ac:dyDescent="0.2">
      <c r="A47" s="7" t="s">
        <v>62</v>
      </c>
      <c r="B47" s="1">
        <v>322839</v>
      </c>
      <c r="C47" s="1">
        <v>17735</v>
      </c>
      <c r="D47" s="1">
        <v>131862</v>
      </c>
      <c r="E47" s="1">
        <v>25308</v>
      </c>
      <c r="F47" s="1">
        <v>25517</v>
      </c>
      <c r="G47" s="1">
        <v>5418</v>
      </c>
      <c r="H47" s="1">
        <f>SUM(C47:G47)</f>
        <v>205840</v>
      </c>
      <c r="I47" s="1" t="s">
        <v>33</v>
      </c>
      <c r="J47" s="1">
        <v>111362</v>
      </c>
      <c r="K47" s="1">
        <f>H47+J47</f>
        <v>317202</v>
      </c>
      <c r="L47" s="9">
        <f>J47/K47</f>
        <v>0.35107597051720985</v>
      </c>
      <c r="M47" s="1">
        <v>5638</v>
      </c>
    </row>
    <row r="48" spans="1:13" ht="16" x14ac:dyDescent="0.2">
      <c r="A48" s="7" t="s">
        <v>63</v>
      </c>
      <c r="B48" s="1">
        <v>393231</v>
      </c>
      <c r="C48" s="1">
        <v>33357</v>
      </c>
      <c r="D48" s="1">
        <v>145723</v>
      </c>
      <c r="E48" s="1">
        <v>60960</v>
      </c>
      <c r="F48" s="1">
        <v>33049</v>
      </c>
      <c r="G48" s="1">
        <v>318</v>
      </c>
      <c r="I48" s="1">
        <v>1010</v>
      </c>
      <c r="J48" s="1">
        <v>115690</v>
      </c>
      <c r="M48" s="1">
        <v>3124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608163</v>
      </c>
      <c r="C50" s="1">
        <v>39352</v>
      </c>
      <c r="D50" s="1">
        <v>202632</v>
      </c>
      <c r="E50" s="1">
        <v>62222</v>
      </c>
      <c r="F50" s="1">
        <v>66949</v>
      </c>
      <c r="G50" s="1">
        <v>2650</v>
      </c>
      <c r="I50" s="1">
        <v>649</v>
      </c>
      <c r="J50" s="1">
        <v>227823</v>
      </c>
      <c r="M50" s="1">
        <v>5886</v>
      </c>
    </row>
    <row r="51" spans="1:13" ht="16" x14ac:dyDescent="0.2">
      <c r="A51" s="7" t="s">
        <v>65</v>
      </c>
      <c r="B51" s="1">
        <v>46815</v>
      </c>
      <c r="C51" s="1">
        <v>746</v>
      </c>
      <c r="D51" s="1">
        <v>10960</v>
      </c>
      <c r="E51" s="1">
        <v>1852</v>
      </c>
      <c r="F51" s="1" t="s">
        <v>33</v>
      </c>
      <c r="G51" s="1" t="s">
        <v>33</v>
      </c>
      <c r="I51" s="1" t="s">
        <v>33</v>
      </c>
      <c r="J51" s="1">
        <v>32896</v>
      </c>
      <c r="M51" s="1">
        <v>361</v>
      </c>
    </row>
    <row r="52" spans="1:13" ht="16" x14ac:dyDescent="0.2">
      <c r="A52" s="7" t="s">
        <v>66</v>
      </c>
      <c r="B52" s="1">
        <v>182050</v>
      </c>
      <c r="C52" s="1">
        <v>6621</v>
      </c>
      <c r="D52" s="1">
        <v>67663</v>
      </c>
      <c r="E52" s="1">
        <v>7772</v>
      </c>
      <c r="F52" s="1">
        <v>14637</v>
      </c>
      <c r="G52" s="1">
        <v>318</v>
      </c>
      <c r="I52" s="1">
        <v>361</v>
      </c>
      <c r="J52" s="1">
        <v>83969</v>
      </c>
      <c r="M52" s="1">
        <v>708</v>
      </c>
    </row>
    <row r="53" spans="1:13" ht="16" x14ac:dyDescent="0.2">
      <c r="A53" s="7" t="s">
        <v>67</v>
      </c>
      <c r="B53" s="1">
        <v>269471</v>
      </c>
      <c r="C53" s="1">
        <v>13115</v>
      </c>
      <c r="D53" s="1">
        <v>138693</v>
      </c>
      <c r="E53" s="1">
        <v>17782</v>
      </c>
      <c r="F53" s="1">
        <v>21252</v>
      </c>
      <c r="G53" s="1">
        <v>2768</v>
      </c>
      <c r="I53" s="1" t="s">
        <v>33</v>
      </c>
      <c r="J53" s="1">
        <v>66108</v>
      </c>
      <c r="M53" s="1">
        <v>9753</v>
      </c>
    </row>
    <row r="54" spans="1:13" ht="16" x14ac:dyDescent="0.2">
      <c r="A54" s="7" t="s">
        <v>46</v>
      </c>
      <c r="B54" s="1">
        <v>3507</v>
      </c>
      <c r="C54" s="1" t="s">
        <v>33</v>
      </c>
      <c r="D54" s="1">
        <v>1537</v>
      </c>
      <c r="E54" s="1" t="s">
        <v>33</v>
      </c>
      <c r="F54" s="1" t="s">
        <v>33</v>
      </c>
      <c r="G54" s="1" t="s">
        <v>33</v>
      </c>
      <c r="I54" s="1" t="s">
        <v>33</v>
      </c>
      <c r="J54" s="1" t="s">
        <v>33</v>
      </c>
      <c r="M54" s="1">
        <v>1970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102828</v>
      </c>
      <c r="C56" s="1">
        <v>2997</v>
      </c>
      <c r="D56" s="1">
        <v>50120</v>
      </c>
      <c r="E56" s="1">
        <v>5852</v>
      </c>
      <c r="F56" s="1">
        <v>3038</v>
      </c>
      <c r="G56" s="1">
        <v>708</v>
      </c>
      <c r="I56" s="1">
        <v>361</v>
      </c>
      <c r="J56" s="1">
        <v>37957</v>
      </c>
      <c r="M56" s="1">
        <v>1795</v>
      </c>
    </row>
    <row r="57" spans="1:13" ht="16" x14ac:dyDescent="0.2">
      <c r="A57" s="7" t="s">
        <v>69</v>
      </c>
      <c r="B57" s="1">
        <v>439934</v>
      </c>
      <c r="C57" s="1">
        <v>17636</v>
      </c>
      <c r="D57" s="1">
        <v>132948</v>
      </c>
      <c r="E57" s="1">
        <v>29977</v>
      </c>
      <c r="F57" s="1">
        <v>55491</v>
      </c>
      <c r="G57" s="1" t="s">
        <v>33</v>
      </c>
      <c r="I57" s="1" t="s">
        <v>33</v>
      </c>
      <c r="J57" s="1">
        <v>201174</v>
      </c>
      <c r="M57" s="1">
        <v>2708</v>
      </c>
    </row>
    <row r="58" spans="1:13" ht="16" x14ac:dyDescent="0.2">
      <c r="A58" s="7" t="s">
        <v>70</v>
      </c>
      <c r="B58" s="1">
        <v>194218</v>
      </c>
      <c r="C58" s="1">
        <v>17807</v>
      </c>
      <c r="D58" s="1">
        <v>85616</v>
      </c>
      <c r="E58" s="1">
        <v>18355</v>
      </c>
      <c r="F58" s="1">
        <v>13577</v>
      </c>
      <c r="G58" s="1">
        <v>2650</v>
      </c>
      <c r="I58" s="1" t="s">
        <v>33</v>
      </c>
      <c r="J58" s="1">
        <v>53250</v>
      </c>
      <c r="M58" s="1">
        <v>2962</v>
      </c>
    </row>
    <row r="59" spans="1:13" ht="16" x14ac:dyDescent="0.2">
      <c r="A59" s="7" t="s">
        <v>71</v>
      </c>
      <c r="B59" s="1">
        <v>225823</v>
      </c>
      <c r="C59" s="1">
        <v>18378</v>
      </c>
      <c r="D59" s="1">
        <v>103102</v>
      </c>
      <c r="E59" s="1">
        <v>27210</v>
      </c>
      <c r="F59" s="1">
        <v>5771</v>
      </c>
      <c r="G59" s="1" t="s">
        <v>33</v>
      </c>
      <c r="I59" s="1">
        <v>649</v>
      </c>
      <c r="J59" s="1">
        <v>59500</v>
      </c>
      <c r="M59" s="1">
        <v>11212</v>
      </c>
    </row>
    <row r="60" spans="1:13" ht="16" x14ac:dyDescent="0.2">
      <c r="A60" s="7" t="s">
        <v>72</v>
      </c>
      <c r="B60" s="1">
        <v>70201</v>
      </c>
      <c r="C60" s="1">
        <v>1405</v>
      </c>
      <c r="D60" s="1">
        <v>29840</v>
      </c>
      <c r="E60" s="1">
        <v>4830</v>
      </c>
      <c r="F60" s="1">
        <v>7455</v>
      </c>
      <c r="G60" s="1">
        <v>2378</v>
      </c>
      <c r="I60" s="1" t="s">
        <v>33</v>
      </c>
      <c r="J60" s="1">
        <v>24293</v>
      </c>
      <c r="M60" s="1" t="s">
        <v>33</v>
      </c>
    </row>
    <row r="61" spans="1:13" ht="16" x14ac:dyDescent="0.2">
      <c r="A61" s="7" t="s">
        <v>73</v>
      </c>
      <c r="B61" s="1">
        <v>34872</v>
      </c>
      <c r="C61" s="1">
        <v>1610</v>
      </c>
      <c r="D61" s="1">
        <v>12762</v>
      </c>
      <c r="E61" s="1">
        <v>902</v>
      </c>
      <c r="F61" s="1">
        <v>15712</v>
      </c>
      <c r="G61" s="1" t="s">
        <v>33</v>
      </c>
      <c r="I61" s="1" t="s">
        <v>33</v>
      </c>
      <c r="J61" s="1">
        <v>3886</v>
      </c>
      <c r="M61" s="1" t="s">
        <v>33</v>
      </c>
    </row>
    <row r="62" spans="1:13" ht="16" x14ac:dyDescent="0.2">
      <c r="A62" s="7" t="s">
        <v>74</v>
      </c>
      <c r="B62" s="1">
        <v>42128</v>
      </c>
      <c r="C62" s="1" t="s">
        <v>33</v>
      </c>
      <c r="D62" s="1">
        <v>7098</v>
      </c>
      <c r="E62" s="1">
        <v>2501</v>
      </c>
      <c r="F62" s="1">
        <v>1793</v>
      </c>
      <c r="G62" s="1" t="s">
        <v>33</v>
      </c>
      <c r="I62" s="1" t="s">
        <v>33</v>
      </c>
      <c r="J62" s="1">
        <v>30736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320795</v>
      </c>
      <c r="C64" s="1">
        <v>23875</v>
      </c>
      <c r="D64" s="1">
        <v>145052</v>
      </c>
      <c r="E64" s="1">
        <v>27182</v>
      </c>
      <c r="F64" s="1">
        <v>29882</v>
      </c>
      <c r="G64" s="1">
        <v>5027</v>
      </c>
      <c r="H64" s="1">
        <f>SUM(C64:G64)</f>
        <v>231018</v>
      </c>
      <c r="I64" s="1">
        <v>649</v>
      </c>
      <c r="J64" s="1">
        <v>83812</v>
      </c>
      <c r="K64" s="1">
        <f>H64+J64</f>
        <v>314830</v>
      </c>
      <c r="L64" s="9">
        <f>J64/K64</f>
        <v>0.26621351205412447</v>
      </c>
      <c r="M64" s="1">
        <v>5315</v>
      </c>
    </row>
    <row r="65" spans="1:13" ht="16" x14ac:dyDescent="0.2">
      <c r="A65" s="7" t="s">
        <v>46</v>
      </c>
      <c r="B65" s="1">
        <v>789211</v>
      </c>
      <c r="C65" s="1">
        <v>35959</v>
      </c>
      <c r="D65" s="1">
        <v>276434</v>
      </c>
      <c r="E65" s="1">
        <v>62445</v>
      </c>
      <c r="F65" s="1">
        <v>72956</v>
      </c>
      <c r="G65" s="1">
        <v>708</v>
      </c>
      <c r="H65" s="1">
        <f>SUM(C65:G65)</f>
        <v>448502</v>
      </c>
      <c r="I65" s="1">
        <v>361</v>
      </c>
      <c r="J65" s="1">
        <v>326985</v>
      </c>
      <c r="K65" s="1">
        <f>H65+J65</f>
        <v>775487</v>
      </c>
      <c r="L65" s="9">
        <f>J65/K65</f>
        <v>0.4216511688783951</v>
      </c>
      <c r="M65" s="1">
        <v>13362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80796</v>
      </c>
      <c r="C67" s="1">
        <v>5582</v>
      </c>
      <c r="D67" s="1">
        <v>9240</v>
      </c>
      <c r="E67" s="1">
        <v>1520</v>
      </c>
      <c r="F67" s="1">
        <v>12931</v>
      </c>
      <c r="G67" s="1">
        <v>391</v>
      </c>
      <c r="I67" s="1" t="s">
        <v>33</v>
      </c>
      <c r="J67" s="1">
        <v>51132</v>
      </c>
      <c r="M67" s="1" t="s">
        <v>33</v>
      </c>
    </row>
    <row r="68" spans="1:13" ht="16" x14ac:dyDescent="0.2">
      <c r="A68" s="7" t="s">
        <v>77</v>
      </c>
      <c r="B68" s="1">
        <v>76641</v>
      </c>
      <c r="C68" s="1">
        <v>1221</v>
      </c>
      <c r="D68" s="1">
        <v>30618</v>
      </c>
      <c r="E68" s="1">
        <v>3901</v>
      </c>
      <c r="F68" s="1">
        <v>3438</v>
      </c>
      <c r="G68" s="1" t="s">
        <v>33</v>
      </c>
      <c r="I68" s="1" t="s">
        <v>33</v>
      </c>
      <c r="J68" s="1">
        <v>37463</v>
      </c>
      <c r="M68" s="1" t="s">
        <v>33</v>
      </c>
    </row>
    <row r="69" spans="1:13" ht="16" x14ac:dyDescent="0.2">
      <c r="A69" s="7" t="s">
        <v>176</v>
      </c>
      <c r="C69" s="1">
        <f>SUM(C67:C68)</f>
        <v>6803</v>
      </c>
      <c r="D69" s="1">
        <f>SUM(D67:D68)</f>
        <v>39858</v>
      </c>
      <c r="E69" s="1">
        <f>SUM(E67:E68)</f>
        <v>5421</v>
      </c>
      <c r="F69" s="1">
        <f>SUM(F67:F68)</f>
        <v>16369</v>
      </c>
      <c r="G69" s="1">
        <f>SUM(G67:G68)</f>
        <v>391</v>
      </c>
      <c r="H69" s="1">
        <f>SUM(C67:G69)</f>
        <v>137684</v>
      </c>
      <c r="J69" s="1">
        <f>SUM(J67:J68)</f>
        <v>88595</v>
      </c>
      <c r="K69" s="1">
        <f>SUM(H69+J69)</f>
        <v>226279</v>
      </c>
      <c r="L69" s="9">
        <f>J69/K69</f>
        <v>0.39152992544602017</v>
      </c>
    </row>
    <row r="70" spans="1:13" x14ac:dyDescent="0.2">
      <c r="A70" s="7"/>
    </row>
    <row r="71" spans="1:13" ht="16" x14ac:dyDescent="0.2">
      <c r="A71" s="7" t="s">
        <v>78</v>
      </c>
      <c r="B71" s="1">
        <v>78763</v>
      </c>
      <c r="C71" s="1">
        <v>4160</v>
      </c>
      <c r="D71" s="1">
        <v>23403</v>
      </c>
      <c r="E71" s="1">
        <v>3497</v>
      </c>
      <c r="F71" s="1">
        <v>13214</v>
      </c>
      <c r="G71" s="1" t="s">
        <v>33</v>
      </c>
      <c r="I71" s="1" t="s">
        <v>33</v>
      </c>
      <c r="J71" s="1">
        <v>34329</v>
      </c>
      <c r="M71" s="1">
        <v>159</v>
      </c>
    </row>
    <row r="72" spans="1:13" ht="16" x14ac:dyDescent="0.2">
      <c r="A72" s="7" t="s">
        <v>79</v>
      </c>
      <c r="B72" s="1">
        <v>148503</v>
      </c>
      <c r="C72" s="1">
        <v>9178</v>
      </c>
      <c r="D72" s="1">
        <v>61703</v>
      </c>
      <c r="E72" s="1">
        <v>14366</v>
      </c>
      <c r="F72" s="1">
        <v>11414</v>
      </c>
      <c r="G72" s="1" t="s">
        <v>33</v>
      </c>
      <c r="I72" s="1" t="s">
        <v>33</v>
      </c>
      <c r="J72" s="1">
        <v>51135</v>
      </c>
      <c r="M72" s="1">
        <v>708</v>
      </c>
    </row>
    <row r="73" spans="1:13" ht="16" x14ac:dyDescent="0.2">
      <c r="A73" s="7" t="s">
        <v>80</v>
      </c>
      <c r="B73" s="1">
        <v>157683</v>
      </c>
      <c r="C73" s="1">
        <v>12330</v>
      </c>
      <c r="D73" s="1">
        <v>60847</v>
      </c>
      <c r="E73" s="1">
        <v>6028</v>
      </c>
      <c r="F73" s="1">
        <v>7631</v>
      </c>
      <c r="G73" s="1">
        <v>1869</v>
      </c>
      <c r="I73" s="1" t="s">
        <v>33</v>
      </c>
      <c r="J73" s="1">
        <v>68978</v>
      </c>
      <c r="M73" s="1" t="s">
        <v>33</v>
      </c>
    </row>
    <row r="74" spans="1:13" ht="16" x14ac:dyDescent="0.2">
      <c r="A74" s="7" t="s">
        <v>81</v>
      </c>
      <c r="B74" s="1">
        <v>181631</v>
      </c>
      <c r="C74" s="1">
        <v>11622</v>
      </c>
      <c r="D74" s="1">
        <v>81742</v>
      </c>
      <c r="E74" s="1">
        <v>21445</v>
      </c>
      <c r="F74" s="1">
        <v>17672</v>
      </c>
      <c r="G74" s="1" t="s">
        <v>33</v>
      </c>
      <c r="H74" s="1">
        <f>SUM(C74:G74)</f>
        <v>132481</v>
      </c>
      <c r="I74" s="1" t="s">
        <v>33</v>
      </c>
      <c r="J74" s="1">
        <v>49150</v>
      </c>
      <c r="K74" s="1">
        <f>H74+J74</f>
        <v>181631</v>
      </c>
      <c r="L74" s="9">
        <f>J74/K74</f>
        <v>0.27060358639219079</v>
      </c>
      <c r="M74" s="1" t="s">
        <v>33</v>
      </c>
    </row>
    <row r="75" spans="1:13" ht="16" x14ac:dyDescent="0.2">
      <c r="A75" s="7" t="s">
        <v>82</v>
      </c>
      <c r="B75" s="1">
        <v>68383</v>
      </c>
      <c r="C75" s="1">
        <v>5611</v>
      </c>
      <c r="D75" s="1">
        <v>22502</v>
      </c>
      <c r="E75" s="1">
        <v>8554</v>
      </c>
      <c r="F75" s="1">
        <v>20458</v>
      </c>
      <c r="G75" s="1" t="s">
        <v>33</v>
      </c>
      <c r="I75" s="1" t="s">
        <v>33</v>
      </c>
      <c r="J75" s="1">
        <v>11258</v>
      </c>
      <c r="M75" s="1" t="s">
        <v>33</v>
      </c>
    </row>
    <row r="76" spans="1:13" ht="16" x14ac:dyDescent="0.2">
      <c r="A76" s="7" t="s">
        <v>83</v>
      </c>
      <c r="B76" s="1">
        <v>81505</v>
      </c>
      <c r="C76" s="1">
        <v>3033</v>
      </c>
      <c r="D76" s="1">
        <v>33912</v>
      </c>
      <c r="E76" s="1">
        <v>14098</v>
      </c>
      <c r="F76" s="1">
        <v>11044</v>
      </c>
      <c r="G76" s="1">
        <v>1099</v>
      </c>
      <c r="I76" s="1">
        <v>1010</v>
      </c>
      <c r="J76" s="1">
        <v>16739</v>
      </c>
      <c r="M76" s="1">
        <v>571</v>
      </c>
    </row>
    <row r="77" spans="1:13" ht="16" x14ac:dyDescent="0.2">
      <c r="A77" s="7" t="s">
        <v>46</v>
      </c>
      <c r="B77" s="1">
        <v>236100</v>
      </c>
      <c r="C77" s="1">
        <v>7098</v>
      </c>
      <c r="D77" s="1">
        <v>97519</v>
      </c>
      <c r="E77" s="1">
        <v>16217</v>
      </c>
      <c r="F77" s="1">
        <v>5037</v>
      </c>
      <c r="G77" s="1">
        <v>2378</v>
      </c>
      <c r="I77" s="1" t="s">
        <v>33</v>
      </c>
      <c r="J77" s="1">
        <v>90612</v>
      </c>
      <c r="M77" s="1">
        <v>17239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834979</v>
      </c>
      <c r="C79" s="1">
        <v>53667</v>
      </c>
      <c r="D79" s="1">
        <v>337409</v>
      </c>
      <c r="E79" s="1">
        <v>80551</v>
      </c>
      <c r="F79" s="1">
        <v>89758</v>
      </c>
      <c r="G79" s="1">
        <v>5418</v>
      </c>
      <c r="I79" s="1">
        <v>1010</v>
      </c>
      <c r="J79" s="1">
        <v>265887</v>
      </c>
      <c r="M79" s="1">
        <v>1279</v>
      </c>
    </row>
    <row r="80" spans="1:13" ht="16" x14ac:dyDescent="0.2">
      <c r="A80" s="7" t="s">
        <v>85</v>
      </c>
      <c r="B80" s="1">
        <v>377493</v>
      </c>
      <c r="C80" s="1">
        <v>27646</v>
      </c>
      <c r="D80" s="1">
        <v>145758</v>
      </c>
      <c r="E80" s="1">
        <v>48082</v>
      </c>
      <c r="F80" s="1">
        <v>42502</v>
      </c>
      <c r="G80" s="1">
        <v>4954</v>
      </c>
      <c r="I80" s="1" t="s">
        <v>33</v>
      </c>
      <c r="J80" s="1">
        <v>108391</v>
      </c>
      <c r="M80" s="1">
        <v>159</v>
      </c>
    </row>
    <row r="81" spans="1:13" ht="32" x14ac:dyDescent="0.2">
      <c r="A81" s="7" t="s">
        <v>86</v>
      </c>
      <c r="B81" s="1">
        <v>345822</v>
      </c>
      <c r="C81" s="1">
        <v>21995</v>
      </c>
      <c r="D81" s="1">
        <v>115695</v>
      </c>
      <c r="E81" s="1">
        <v>42132</v>
      </c>
      <c r="F81" s="1">
        <v>22174</v>
      </c>
      <c r="G81" s="1">
        <v>781</v>
      </c>
      <c r="I81" s="1" t="s">
        <v>33</v>
      </c>
      <c r="J81" s="1">
        <v>143045</v>
      </c>
      <c r="M81" s="1" t="s">
        <v>33</v>
      </c>
    </row>
    <row r="82" spans="1:13" ht="16" x14ac:dyDescent="0.2">
      <c r="A82" s="7" t="s">
        <v>87</v>
      </c>
      <c r="B82" s="1">
        <v>81185</v>
      </c>
      <c r="C82" s="1">
        <v>287</v>
      </c>
      <c r="D82" s="1">
        <v>19128</v>
      </c>
      <c r="E82" s="1">
        <v>3673</v>
      </c>
      <c r="F82" s="1">
        <v>11532</v>
      </c>
      <c r="G82" s="1">
        <v>2768</v>
      </c>
      <c r="I82" s="1" t="s">
        <v>33</v>
      </c>
      <c r="J82" s="1">
        <v>43797</v>
      </c>
      <c r="M82" s="1" t="s">
        <v>33</v>
      </c>
    </row>
    <row r="83" spans="1:13" ht="16" x14ac:dyDescent="0.2">
      <c r="A83" s="7" t="s">
        <v>88</v>
      </c>
      <c r="B83" s="1">
        <v>5085</v>
      </c>
      <c r="C83" s="1" t="s">
        <v>33</v>
      </c>
      <c r="D83" s="1" t="s">
        <v>33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5085</v>
      </c>
      <c r="M83" s="1" t="s">
        <v>33</v>
      </c>
    </row>
    <row r="84" spans="1:13" ht="16" x14ac:dyDescent="0.2">
      <c r="A84" s="7" t="s">
        <v>89</v>
      </c>
      <c r="B84" s="1">
        <v>44222</v>
      </c>
      <c r="C84" s="1">
        <v>4694</v>
      </c>
      <c r="D84" s="1">
        <v>16975</v>
      </c>
      <c r="E84" s="1">
        <v>315</v>
      </c>
      <c r="F84" s="1">
        <v>5823</v>
      </c>
      <c r="G84" s="1" t="s">
        <v>33</v>
      </c>
      <c r="I84" s="1" t="s">
        <v>33</v>
      </c>
      <c r="J84" s="1">
        <v>16416</v>
      </c>
      <c r="M84" s="1" t="s">
        <v>33</v>
      </c>
    </row>
    <row r="85" spans="1:13" ht="16" x14ac:dyDescent="0.2">
      <c r="A85" s="7" t="s">
        <v>90</v>
      </c>
      <c r="B85" s="1">
        <v>6661</v>
      </c>
      <c r="C85" s="1" t="s">
        <v>33</v>
      </c>
      <c r="D85" s="1">
        <v>6661</v>
      </c>
      <c r="E85" s="1" t="s">
        <v>33</v>
      </c>
      <c r="F85" s="1" t="s">
        <v>33</v>
      </c>
      <c r="G85" s="1" t="s">
        <v>33</v>
      </c>
      <c r="I85" s="1" t="s">
        <v>33</v>
      </c>
      <c r="J85" s="1" t="s">
        <v>33</v>
      </c>
      <c r="M85" s="1" t="s">
        <v>33</v>
      </c>
    </row>
    <row r="86" spans="1:13" ht="32" x14ac:dyDescent="0.2">
      <c r="A86" s="7" t="s">
        <v>91</v>
      </c>
      <c r="B86" s="1">
        <v>27627</v>
      </c>
      <c r="C86" s="1">
        <v>4408</v>
      </c>
      <c r="D86" s="1">
        <v>12035</v>
      </c>
      <c r="E86" s="1">
        <v>4663</v>
      </c>
      <c r="F86" s="1" t="s">
        <v>33</v>
      </c>
      <c r="G86" s="1" t="s">
        <v>33</v>
      </c>
      <c r="I86" s="1" t="s">
        <v>33</v>
      </c>
      <c r="J86" s="1">
        <v>6522</v>
      </c>
      <c r="M86" s="1" t="s">
        <v>33</v>
      </c>
    </row>
    <row r="87" spans="1:13" ht="16" x14ac:dyDescent="0.2">
      <c r="A87" s="7" t="s">
        <v>92</v>
      </c>
      <c r="B87" s="1">
        <v>22634</v>
      </c>
      <c r="C87" s="1" t="s">
        <v>33</v>
      </c>
      <c r="D87" s="1">
        <v>10607</v>
      </c>
      <c r="E87" s="1">
        <v>439</v>
      </c>
      <c r="F87" s="1" t="s">
        <v>33</v>
      </c>
      <c r="G87" s="1" t="s">
        <v>33</v>
      </c>
      <c r="I87" s="1" t="s">
        <v>33</v>
      </c>
      <c r="J87" s="1">
        <v>11588</v>
      </c>
      <c r="M87" s="1" t="s">
        <v>33</v>
      </c>
    </row>
    <row r="88" spans="1:13" ht="16" x14ac:dyDescent="0.2">
      <c r="A88" s="7" t="s">
        <v>93</v>
      </c>
      <c r="B88" s="1">
        <v>16511</v>
      </c>
      <c r="C88" s="1" t="s">
        <v>33</v>
      </c>
      <c r="D88" s="1">
        <v>16511</v>
      </c>
      <c r="E88" s="1" t="s">
        <v>33</v>
      </c>
      <c r="F88" s="1" t="s">
        <v>33</v>
      </c>
      <c r="G88" s="1" t="s">
        <v>33</v>
      </c>
      <c r="I88" s="1" t="s">
        <v>33</v>
      </c>
      <c r="J88" s="1" t="s">
        <v>33</v>
      </c>
      <c r="M88" s="1" t="s">
        <v>33</v>
      </c>
    </row>
    <row r="89" spans="1:13" ht="16" x14ac:dyDescent="0.2">
      <c r="A89" s="7" t="s">
        <v>94</v>
      </c>
      <c r="B89" s="1">
        <v>11628</v>
      </c>
      <c r="C89" s="1" t="s">
        <v>33</v>
      </c>
      <c r="D89" s="1">
        <v>7920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3707</v>
      </c>
      <c r="M89" s="1" t="s">
        <v>33</v>
      </c>
    </row>
    <row r="90" spans="1:13" ht="16" x14ac:dyDescent="0.2">
      <c r="A90" s="7" t="s">
        <v>54</v>
      </c>
      <c r="B90" s="1">
        <v>39192</v>
      </c>
      <c r="C90" s="1" t="s">
        <v>33</v>
      </c>
      <c r="D90" s="1">
        <v>13696</v>
      </c>
      <c r="E90" s="1">
        <v>5158</v>
      </c>
      <c r="F90" s="1">
        <v>4099</v>
      </c>
      <c r="G90" s="1" t="s">
        <v>33</v>
      </c>
      <c r="I90" s="1" t="s">
        <v>33</v>
      </c>
      <c r="J90" s="1">
        <v>15718</v>
      </c>
      <c r="M90" s="1">
        <v>520</v>
      </c>
    </row>
    <row r="91" spans="1:13" ht="16" x14ac:dyDescent="0.2">
      <c r="A91" s="7" t="s">
        <v>46</v>
      </c>
      <c r="B91" s="1">
        <v>83917</v>
      </c>
      <c r="C91" s="1">
        <v>3737</v>
      </c>
      <c r="D91" s="1">
        <v>28304</v>
      </c>
      <c r="E91" s="1">
        <v>3863</v>
      </c>
      <c r="F91" s="1">
        <v>1857</v>
      </c>
      <c r="G91" s="1" t="s">
        <v>33</v>
      </c>
      <c r="I91" s="1" t="s">
        <v>33</v>
      </c>
      <c r="J91" s="1">
        <v>29277</v>
      </c>
      <c r="M91" s="1">
        <v>16878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809</v>
      </c>
      <c r="C93" s="1" t="s">
        <v>33</v>
      </c>
      <c r="D93" s="1">
        <v>809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8248</v>
      </c>
      <c r="C94" s="1">
        <v>2124</v>
      </c>
      <c r="D94" s="1">
        <v>2226</v>
      </c>
      <c r="E94" s="1" t="s">
        <v>33</v>
      </c>
      <c r="F94" s="1" t="s">
        <v>33</v>
      </c>
      <c r="G94" s="1" t="s">
        <v>33</v>
      </c>
      <c r="I94" s="1" t="s">
        <v>33</v>
      </c>
      <c r="J94" s="1">
        <v>3898</v>
      </c>
      <c r="M94" s="1" t="s">
        <v>33</v>
      </c>
    </row>
    <row r="95" spans="1:13" ht="16" x14ac:dyDescent="0.2">
      <c r="A95" s="7" t="s">
        <v>97</v>
      </c>
      <c r="B95" s="1">
        <v>3627</v>
      </c>
      <c r="C95" s="1" t="s">
        <v>33</v>
      </c>
      <c r="D95" s="1">
        <v>3627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793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793</v>
      </c>
      <c r="M96" s="1" t="s">
        <v>33</v>
      </c>
    </row>
    <row r="97" spans="1:13" ht="16" x14ac:dyDescent="0.2">
      <c r="A97" s="7" t="s">
        <v>99</v>
      </c>
      <c r="B97" s="1">
        <v>1094839</v>
      </c>
      <c r="C97" s="1">
        <v>57710</v>
      </c>
      <c r="D97" s="1">
        <v>415633</v>
      </c>
      <c r="E97" s="1">
        <v>89628</v>
      </c>
      <c r="F97" s="1">
        <v>102839</v>
      </c>
      <c r="G97" s="1">
        <v>5735</v>
      </c>
      <c r="I97" s="1">
        <v>1010</v>
      </c>
      <c r="J97" s="1">
        <v>406105</v>
      </c>
      <c r="M97" s="1">
        <v>16180</v>
      </c>
    </row>
    <row r="98" spans="1:13" ht="16" x14ac:dyDescent="0.2">
      <c r="A98" s="7" t="s">
        <v>46</v>
      </c>
      <c r="B98" s="1">
        <v>2498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2498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632394</v>
      </c>
      <c r="C100" s="1">
        <v>37066</v>
      </c>
      <c r="D100" s="1">
        <v>248144</v>
      </c>
      <c r="E100" s="1">
        <v>64187</v>
      </c>
      <c r="F100" s="1">
        <v>52610</v>
      </c>
      <c r="G100" s="1">
        <v>5735</v>
      </c>
      <c r="I100" s="1">
        <v>1010</v>
      </c>
      <c r="J100" s="1">
        <v>222362</v>
      </c>
      <c r="M100" s="1">
        <v>1279</v>
      </c>
    </row>
    <row r="101" spans="1:13" ht="16" x14ac:dyDescent="0.2">
      <c r="A101" s="7" t="s">
        <v>101</v>
      </c>
      <c r="B101" s="1">
        <v>280481</v>
      </c>
      <c r="C101" s="1">
        <v>15669</v>
      </c>
      <c r="D101" s="1">
        <v>95601</v>
      </c>
      <c r="E101" s="1">
        <v>13504</v>
      </c>
      <c r="F101" s="1">
        <v>47168</v>
      </c>
      <c r="G101" s="1" t="s">
        <v>33</v>
      </c>
      <c r="I101" s="1" t="s">
        <v>33</v>
      </c>
      <c r="J101" s="1">
        <v>108538</v>
      </c>
      <c r="M101" s="1" t="s">
        <v>33</v>
      </c>
    </row>
    <row r="102" spans="1:13" ht="16" x14ac:dyDescent="0.2">
      <c r="A102" s="7" t="s">
        <v>102</v>
      </c>
      <c r="B102" s="1">
        <v>28325</v>
      </c>
      <c r="C102" s="1" t="s">
        <v>33</v>
      </c>
      <c r="D102" s="1">
        <v>9894</v>
      </c>
      <c r="E102" s="1">
        <v>1536</v>
      </c>
      <c r="F102" s="1" t="s">
        <v>33</v>
      </c>
      <c r="G102" s="1" t="s">
        <v>33</v>
      </c>
      <c r="I102" s="1" t="s">
        <v>33</v>
      </c>
      <c r="J102" s="1">
        <v>16896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168806</v>
      </c>
      <c r="C104" s="1">
        <v>7098</v>
      </c>
      <c r="D104" s="1">
        <v>67847</v>
      </c>
      <c r="E104" s="1">
        <v>10401</v>
      </c>
      <c r="F104" s="1">
        <v>3061</v>
      </c>
      <c r="G104" s="1" t="s">
        <v>33</v>
      </c>
      <c r="I104" s="1" t="s">
        <v>33</v>
      </c>
      <c r="J104" s="1">
        <v>63000</v>
      </c>
      <c r="M104" s="1">
        <v>17399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749021</v>
      </c>
      <c r="C106" s="1">
        <v>39654</v>
      </c>
      <c r="D106" s="1">
        <v>305973</v>
      </c>
      <c r="E106" s="1">
        <v>67944</v>
      </c>
      <c r="F106" s="1">
        <v>79123</v>
      </c>
      <c r="G106" s="1">
        <v>4637</v>
      </c>
      <c r="I106" s="1">
        <v>1010</v>
      </c>
      <c r="J106" s="1">
        <v>249241</v>
      </c>
      <c r="M106" s="1">
        <v>1438</v>
      </c>
    </row>
    <row r="107" spans="1:13" ht="16" x14ac:dyDescent="0.2">
      <c r="A107" s="7" t="s">
        <v>101</v>
      </c>
      <c r="B107" s="1">
        <v>165405</v>
      </c>
      <c r="C107" s="1">
        <v>13082</v>
      </c>
      <c r="D107" s="1">
        <v>39876</v>
      </c>
      <c r="E107" s="1">
        <v>10867</v>
      </c>
      <c r="F107" s="1">
        <v>19576</v>
      </c>
      <c r="G107" s="1">
        <v>1099</v>
      </c>
      <c r="I107" s="1" t="s">
        <v>33</v>
      </c>
      <c r="J107" s="1">
        <v>80906</v>
      </c>
      <c r="M107" s="1" t="s">
        <v>33</v>
      </c>
    </row>
    <row r="108" spans="1:13" ht="16" x14ac:dyDescent="0.2">
      <c r="A108" s="7" t="s">
        <v>102</v>
      </c>
      <c r="B108" s="1">
        <v>20443</v>
      </c>
      <c r="C108" s="1" t="s">
        <v>33</v>
      </c>
      <c r="D108" s="1">
        <v>6722</v>
      </c>
      <c r="E108" s="1" t="s">
        <v>33</v>
      </c>
      <c r="F108" s="1">
        <v>1080</v>
      </c>
      <c r="G108" s="1" t="s">
        <v>33</v>
      </c>
      <c r="I108" s="1" t="s">
        <v>33</v>
      </c>
      <c r="J108" s="1">
        <v>12641</v>
      </c>
      <c r="M108" s="1" t="s">
        <v>33</v>
      </c>
    </row>
    <row r="109" spans="1:13" ht="16" x14ac:dyDescent="0.2">
      <c r="A109" s="7" t="s">
        <v>103</v>
      </c>
      <c r="B109" s="1" t="s">
        <v>33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175137</v>
      </c>
      <c r="C110" s="1">
        <v>7098</v>
      </c>
      <c r="D110" s="1">
        <v>68915</v>
      </c>
      <c r="E110" s="1">
        <v>10816</v>
      </c>
      <c r="F110" s="1">
        <v>3061</v>
      </c>
      <c r="G110" s="1" t="s">
        <v>33</v>
      </c>
      <c r="I110" s="1" t="s">
        <v>33</v>
      </c>
      <c r="J110" s="1">
        <v>68008</v>
      </c>
      <c r="M110" s="1">
        <v>17239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531387</v>
      </c>
      <c r="C112" s="1">
        <v>31186</v>
      </c>
      <c r="D112" s="1">
        <v>190016</v>
      </c>
      <c r="E112" s="1">
        <v>62081</v>
      </c>
      <c r="F112" s="1">
        <v>45193</v>
      </c>
      <c r="G112" s="1">
        <v>391</v>
      </c>
      <c r="I112" s="1">
        <v>649</v>
      </c>
      <c r="J112" s="1">
        <v>200593</v>
      </c>
      <c r="M112" s="1">
        <v>1279</v>
      </c>
    </row>
    <row r="113" spans="1:13" ht="16" x14ac:dyDescent="0.2">
      <c r="A113" s="7" t="s">
        <v>101</v>
      </c>
      <c r="B113" s="1">
        <v>326736</v>
      </c>
      <c r="C113" s="1">
        <v>18550</v>
      </c>
      <c r="D113" s="1">
        <v>129040</v>
      </c>
      <c r="E113" s="1">
        <v>15924</v>
      </c>
      <c r="F113" s="1">
        <v>49454</v>
      </c>
      <c r="G113" s="1">
        <v>3476</v>
      </c>
      <c r="I113" s="1">
        <v>361</v>
      </c>
      <c r="J113" s="1">
        <v>109772</v>
      </c>
      <c r="M113" s="1">
        <v>159</v>
      </c>
    </row>
    <row r="114" spans="1:13" ht="16" x14ac:dyDescent="0.2">
      <c r="A114" s="7" t="s">
        <v>102</v>
      </c>
      <c r="B114" s="1">
        <v>80629</v>
      </c>
      <c r="C114" s="1">
        <v>3000</v>
      </c>
      <c r="D114" s="1">
        <v>34584</v>
      </c>
      <c r="E114" s="1">
        <v>1221</v>
      </c>
      <c r="F114" s="1">
        <v>3337</v>
      </c>
      <c r="G114" s="1">
        <v>1869</v>
      </c>
      <c r="I114" s="1" t="s">
        <v>33</v>
      </c>
      <c r="J114" s="1">
        <v>36617</v>
      </c>
      <c r="M114" s="1" t="s">
        <v>33</v>
      </c>
    </row>
    <row r="115" spans="1:13" ht="16" x14ac:dyDescent="0.2">
      <c r="A115" s="7" t="s">
        <v>103</v>
      </c>
      <c r="B115" s="1">
        <v>2607</v>
      </c>
      <c r="C115" s="1" t="s">
        <v>33</v>
      </c>
      <c r="D115" s="1" t="s">
        <v>33</v>
      </c>
      <c r="E115" s="1" t="s">
        <v>33</v>
      </c>
      <c r="F115" s="1">
        <v>1793</v>
      </c>
      <c r="G115" s="1" t="s">
        <v>33</v>
      </c>
      <c r="I115" s="1" t="s">
        <v>33</v>
      </c>
      <c r="J115" s="1">
        <v>814</v>
      </c>
      <c r="M115" s="1" t="s">
        <v>33</v>
      </c>
    </row>
    <row r="116" spans="1:13" ht="16" x14ac:dyDescent="0.2">
      <c r="A116" s="7" t="s">
        <v>46</v>
      </c>
      <c r="B116" s="1">
        <v>168647</v>
      </c>
      <c r="C116" s="1">
        <v>7098</v>
      </c>
      <c r="D116" s="1">
        <v>67847</v>
      </c>
      <c r="E116" s="1">
        <v>10401</v>
      </c>
      <c r="F116" s="1">
        <v>3061</v>
      </c>
      <c r="G116" s="1" t="s">
        <v>33</v>
      </c>
      <c r="I116" s="1" t="s">
        <v>33</v>
      </c>
      <c r="J116" s="1">
        <v>63000</v>
      </c>
      <c r="M116" s="1">
        <v>17239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728463</v>
      </c>
      <c r="C118" s="1">
        <v>47357</v>
      </c>
      <c r="D118" s="1">
        <v>305908</v>
      </c>
      <c r="E118" s="1">
        <v>61962</v>
      </c>
      <c r="F118" s="1">
        <v>70982</v>
      </c>
      <c r="G118" s="1">
        <v>4954</v>
      </c>
      <c r="I118" s="1">
        <v>1010</v>
      </c>
      <c r="J118" s="1">
        <v>235011</v>
      </c>
      <c r="M118" s="1">
        <v>1279</v>
      </c>
    </row>
    <row r="119" spans="1:13" ht="16" x14ac:dyDescent="0.2">
      <c r="A119" s="7" t="s">
        <v>101</v>
      </c>
      <c r="B119" s="1">
        <v>173717</v>
      </c>
      <c r="C119" s="1">
        <v>5378</v>
      </c>
      <c r="D119" s="1">
        <v>43859</v>
      </c>
      <c r="E119" s="1">
        <v>16948</v>
      </c>
      <c r="F119" s="1">
        <v>26539</v>
      </c>
      <c r="G119" s="1" t="s">
        <v>33</v>
      </c>
      <c r="I119" s="1" t="s">
        <v>33</v>
      </c>
      <c r="J119" s="1">
        <v>80835</v>
      </c>
      <c r="M119" s="1">
        <v>159</v>
      </c>
    </row>
    <row r="120" spans="1:13" ht="16" x14ac:dyDescent="0.2">
      <c r="A120" s="7" t="s">
        <v>102</v>
      </c>
      <c r="B120" s="1">
        <v>38776</v>
      </c>
      <c r="C120" s="1" t="s">
        <v>33</v>
      </c>
      <c r="D120" s="1">
        <v>3873</v>
      </c>
      <c r="E120" s="1">
        <v>318</v>
      </c>
      <c r="F120" s="1">
        <v>2257</v>
      </c>
      <c r="G120" s="1">
        <v>781</v>
      </c>
      <c r="I120" s="1" t="s">
        <v>33</v>
      </c>
      <c r="J120" s="1">
        <v>31547</v>
      </c>
      <c r="M120" s="1" t="s">
        <v>33</v>
      </c>
    </row>
    <row r="121" spans="1:13" ht="16" x14ac:dyDescent="0.2">
      <c r="A121" s="7" t="s">
        <v>103</v>
      </c>
      <c r="B121" s="1">
        <v>404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404</v>
      </c>
      <c r="M121" s="1" t="s">
        <v>33</v>
      </c>
    </row>
    <row r="122" spans="1:13" ht="16" x14ac:dyDescent="0.2">
      <c r="A122" s="7" t="s">
        <v>46</v>
      </c>
      <c r="B122" s="1">
        <v>168647</v>
      </c>
      <c r="C122" s="1">
        <v>7098</v>
      </c>
      <c r="D122" s="1">
        <v>67847</v>
      </c>
      <c r="E122" s="1">
        <v>10401</v>
      </c>
      <c r="F122" s="1">
        <v>3061</v>
      </c>
      <c r="G122" s="1" t="s">
        <v>33</v>
      </c>
      <c r="I122" s="1" t="s">
        <v>33</v>
      </c>
      <c r="J122" s="1">
        <v>63000</v>
      </c>
      <c r="M122" s="1">
        <v>17239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864571</v>
      </c>
      <c r="C124" s="1">
        <v>52736</v>
      </c>
      <c r="D124" s="1">
        <v>329680</v>
      </c>
      <c r="E124" s="1">
        <v>78098</v>
      </c>
      <c r="F124" s="1">
        <v>94984</v>
      </c>
      <c r="G124" s="1">
        <v>5735</v>
      </c>
      <c r="I124" s="1">
        <v>1010</v>
      </c>
      <c r="J124" s="1">
        <v>301049</v>
      </c>
      <c r="M124" s="1">
        <v>1279</v>
      </c>
    </row>
    <row r="125" spans="1:13" ht="16" x14ac:dyDescent="0.2">
      <c r="A125" s="7" t="s">
        <v>101</v>
      </c>
      <c r="B125" s="1">
        <v>66255</v>
      </c>
      <c r="C125" s="1" t="s">
        <v>33</v>
      </c>
      <c r="D125" s="1">
        <v>18850</v>
      </c>
      <c r="E125" s="1">
        <v>1129</v>
      </c>
      <c r="F125" s="1">
        <v>4794</v>
      </c>
      <c r="G125" s="1" t="s">
        <v>33</v>
      </c>
      <c r="I125" s="1" t="s">
        <v>33</v>
      </c>
      <c r="J125" s="1">
        <v>41322</v>
      </c>
      <c r="M125" s="1">
        <v>159</v>
      </c>
    </row>
    <row r="126" spans="1:13" ht="16" x14ac:dyDescent="0.2">
      <c r="A126" s="7" t="s">
        <v>102</v>
      </c>
      <c r="B126" s="1">
        <v>8910</v>
      </c>
      <c r="C126" s="1" t="s">
        <v>33</v>
      </c>
      <c r="D126" s="1">
        <v>4299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4611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170270</v>
      </c>
      <c r="C128" s="1">
        <v>7098</v>
      </c>
      <c r="D128" s="1">
        <v>68657</v>
      </c>
      <c r="E128" s="1">
        <v>10401</v>
      </c>
      <c r="F128" s="1">
        <v>3061</v>
      </c>
      <c r="G128" s="1" t="s">
        <v>33</v>
      </c>
      <c r="I128" s="1" t="s">
        <v>33</v>
      </c>
      <c r="J128" s="1">
        <v>63814</v>
      </c>
      <c r="M128" s="1">
        <v>17239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865051</v>
      </c>
      <c r="C130" s="1">
        <v>49965</v>
      </c>
      <c r="D130" s="1">
        <v>325601</v>
      </c>
      <c r="E130" s="1">
        <v>78683</v>
      </c>
      <c r="F130" s="1">
        <v>94952</v>
      </c>
      <c r="G130" s="1">
        <v>5735</v>
      </c>
      <c r="I130" s="1">
        <v>1010</v>
      </c>
      <c r="J130" s="1">
        <v>307667</v>
      </c>
      <c r="M130" s="1">
        <v>1438</v>
      </c>
    </row>
    <row r="131" spans="1:13" ht="16" x14ac:dyDescent="0.2">
      <c r="A131" s="7" t="s">
        <v>101</v>
      </c>
      <c r="B131" s="1">
        <v>60698</v>
      </c>
      <c r="C131" s="1">
        <v>2771</v>
      </c>
      <c r="D131" s="1">
        <v>23287</v>
      </c>
      <c r="E131" s="1">
        <v>544</v>
      </c>
      <c r="F131" s="1">
        <v>4826</v>
      </c>
      <c r="G131" s="1" t="s">
        <v>33</v>
      </c>
      <c r="I131" s="1" t="s">
        <v>33</v>
      </c>
      <c r="J131" s="1">
        <v>29270</v>
      </c>
      <c r="M131" s="1" t="s">
        <v>33</v>
      </c>
    </row>
    <row r="132" spans="1:13" ht="16" x14ac:dyDescent="0.2">
      <c r="A132" s="7" t="s">
        <v>102</v>
      </c>
      <c r="B132" s="1">
        <v>14342</v>
      </c>
      <c r="C132" s="1" t="s">
        <v>33</v>
      </c>
      <c r="D132" s="1">
        <v>3942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10400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169915</v>
      </c>
      <c r="C134" s="1">
        <v>7098</v>
      </c>
      <c r="D134" s="1">
        <v>68657</v>
      </c>
      <c r="E134" s="1">
        <v>10401</v>
      </c>
      <c r="F134" s="1">
        <v>3061</v>
      </c>
      <c r="G134" s="1" t="s">
        <v>33</v>
      </c>
      <c r="I134" s="1" t="s">
        <v>33</v>
      </c>
      <c r="J134" s="1">
        <v>63459</v>
      </c>
      <c r="M134" s="1">
        <v>17239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136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7091865</v>
      </c>
      <c r="C9" s="1">
        <v>770099</v>
      </c>
      <c r="D9" s="1">
        <v>2522048</v>
      </c>
      <c r="E9" s="1">
        <v>331471</v>
      </c>
      <c r="F9" s="1">
        <v>326367</v>
      </c>
      <c r="G9" s="1">
        <v>124036</v>
      </c>
      <c r="H9" s="1">
        <f>SUM(C9:G9)</f>
        <v>4074021</v>
      </c>
      <c r="I9" s="1">
        <v>60765</v>
      </c>
      <c r="J9" s="1">
        <v>2585188</v>
      </c>
      <c r="K9" s="1">
        <f>H9+J9</f>
        <v>6659209</v>
      </c>
      <c r="L9" s="9">
        <f>J9/K9</f>
        <v>0.38821247388391023</v>
      </c>
      <c r="M9" s="1">
        <v>371891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355610</v>
      </c>
      <c r="C11" s="1">
        <v>72566</v>
      </c>
      <c r="D11" s="1">
        <v>187029</v>
      </c>
      <c r="E11" s="1">
        <v>3177</v>
      </c>
      <c r="F11" s="1" t="s">
        <v>33</v>
      </c>
      <c r="G11" s="1" t="s">
        <v>33</v>
      </c>
      <c r="I11" s="1">
        <v>5615</v>
      </c>
      <c r="J11" s="1">
        <v>87223</v>
      </c>
      <c r="M11" s="1" t="s">
        <v>33</v>
      </c>
    </row>
    <row r="12" spans="1:13" ht="16" x14ac:dyDescent="0.2">
      <c r="A12" s="7" t="s">
        <v>36</v>
      </c>
      <c r="B12" s="1">
        <v>1970577</v>
      </c>
      <c r="C12" s="1">
        <v>266685</v>
      </c>
      <c r="D12" s="1">
        <v>1039404</v>
      </c>
      <c r="E12" s="1">
        <v>120467</v>
      </c>
      <c r="F12" s="1">
        <v>55540</v>
      </c>
      <c r="G12" s="1">
        <v>15013</v>
      </c>
      <c r="I12" s="1">
        <v>29351</v>
      </c>
      <c r="J12" s="1">
        <v>324809</v>
      </c>
      <c r="M12" s="1">
        <v>119309</v>
      </c>
    </row>
    <row r="13" spans="1:13" ht="16" x14ac:dyDescent="0.2">
      <c r="A13" s="7" t="s">
        <v>37</v>
      </c>
      <c r="B13" s="1">
        <v>2068119</v>
      </c>
      <c r="C13" s="1">
        <v>263779</v>
      </c>
      <c r="D13" s="1">
        <v>742588</v>
      </c>
      <c r="E13" s="1">
        <v>94017</v>
      </c>
      <c r="F13" s="1">
        <v>108102</v>
      </c>
      <c r="G13" s="1">
        <v>79894</v>
      </c>
      <c r="I13" s="1">
        <v>7226</v>
      </c>
      <c r="J13" s="1">
        <v>649483</v>
      </c>
      <c r="M13" s="1">
        <v>123031</v>
      </c>
    </row>
    <row r="14" spans="1:13" ht="16" x14ac:dyDescent="0.2">
      <c r="A14" s="7" t="s">
        <v>38</v>
      </c>
      <c r="B14" s="1">
        <v>1308612</v>
      </c>
      <c r="C14" s="1">
        <v>71276</v>
      </c>
      <c r="D14" s="1">
        <v>405010</v>
      </c>
      <c r="E14" s="1">
        <v>90077</v>
      </c>
      <c r="F14" s="1">
        <v>106030</v>
      </c>
      <c r="G14" s="1">
        <v>29130</v>
      </c>
      <c r="I14" s="1">
        <v>18574</v>
      </c>
      <c r="J14" s="1">
        <v>513080</v>
      </c>
      <c r="M14" s="1">
        <v>75436</v>
      </c>
    </row>
    <row r="15" spans="1:13" ht="16" x14ac:dyDescent="0.2">
      <c r="A15" s="7" t="s">
        <v>39</v>
      </c>
      <c r="B15" s="1">
        <v>1388947</v>
      </c>
      <c r="C15" s="1">
        <v>95793</v>
      </c>
      <c r="D15" s="1">
        <v>148018</v>
      </c>
      <c r="E15" s="1">
        <v>23733</v>
      </c>
      <c r="F15" s="1">
        <v>56695</v>
      </c>
      <c r="G15" s="1" t="s">
        <v>33</v>
      </c>
      <c r="I15" s="1" t="s">
        <v>33</v>
      </c>
      <c r="J15" s="1">
        <v>1010592</v>
      </c>
      <c r="M15" s="1">
        <v>54115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3436419</v>
      </c>
      <c r="C17" s="1">
        <v>565475</v>
      </c>
      <c r="D17" s="1">
        <v>1377890</v>
      </c>
      <c r="E17" s="1">
        <v>66784</v>
      </c>
      <c r="F17" s="1">
        <v>185739</v>
      </c>
      <c r="G17" s="1">
        <v>100534</v>
      </c>
      <c r="I17" s="1">
        <v>37549</v>
      </c>
      <c r="J17" s="1">
        <v>977373</v>
      </c>
      <c r="M17" s="1">
        <v>125075</v>
      </c>
    </row>
    <row r="18" spans="1:13" ht="16" x14ac:dyDescent="0.2">
      <c r="A18" s="7" t="s">
        <v>41</v>
      </c>
      <c r="B18" s="1">
        <v>3655446</v>
      </c>
      <c r="C18" s="1">
        <v>204624</v>
      </c>
      <c r="D18" s="1">
        <v>1144158</v>
      </c>
      <c r="E18" s="1">
        <v>264687</v>
      </c>
      <c r="F18" s="1">
        <v>140627</v>
      </c>
      <c r="G18" s="1">
        <v>23503</v>
      </c>
      <c r="I18" s="1">
        <v>23216</v>
      </c>
      <c r="J18" s="1">
        <v>1607815</v>
      </c>
      <c r="M18" s="1">
        <v>246816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3374730</v>
      </c>
      <c r="C20" s="1">
        <v>565475</v>
      </c>
      <c r="D20" s="1">
        <v>1356886</v>
      </c>
      <c r="E20" s="1">
        <v>66784</v>
      </c>
      <c r="F20" s="1">
        <v>184660</v>
      </c>
      <c r="G20" s="1">
        <v>100534</v>
      </c>
      <c r="I20" s="1">
        <v>14295</v>
      </c>
      <c r="J20" s="1">
        <v>974585</v>
      </c>
      <c r="M20" s="1">
        <v>111512</v>
      </c>
    </row>
    <row r="21" spans="1:13" ht="16" x14ac:dyDescent="0.2">
      <c r="A21" s="7" t="s">
        <v>43</v>
      </c>
      <c r="B21" s="1">
        <v>3573427</v>
      </c>
      <c r="C21" s="1">
        <v>204624</v>
      </c>
      <c r="D21" s="1">
        <v>1127674</v>
      </c>
      <c r="E21" s="1">
        <v>247276</v>
      </c>
      <c r="F21" s="1">
        <v>137146</v>
      </c>
      <c r="G21" s="1">
        <v>23503</v>
      </c>
      <c r="I21" s="1">
        <v>23216</v>
      </c>
      <c r="J21" s="1">
        <v>1588116</v>
      </c>
      <c r="M21" s="1">
        <v>221871</v>
      </c>
    </row>
    <row r="22" spans="1:13" ht="16" x14ac:dyDescent="0.2">
      <c r="A22" s="7" t="s">
        <v>44</v>
      </c>
      <c r="B22" s="1">
        <v>47270</v>
      </c>
      <c r="C22" s="1" t="s">
        <v>33</v>
      </c>
      <c r="D22" s="1">
        <v>28443</v>
      </c>
      <c r="E22" s="1">
        <v>17411</v>
      </c>
      <c r="F22" s="1" t="s">
        <v>33</v>
      </c>
      <c r="G22" s="1" t="s">
        <v>33</v>
      </c>
      <c r="I22" s="1" t="s">
        <v>33</v>
      </c>
      <c r="J22" s="1">
        <v>1416</v>
      </c>
      <c r="M22" s="1" t="s">
        <v>33</v>
      </c>
    </row>
    <row r="23" spans="1:13" ht="16" x14ac:dyDescent="0.2">
      <c r="A23" s="7" t="s">
        <v>45</v>
      </c>
      <c r="B23" s="1">
        <v>56275</v>
      </c>
      <c r="C23" s="1" t="s">
        <v>33</v>
      </c>
      <c r="D23" s="1">
        <v>1994</v>
      </c>
      <c r="E23" s="1" t="s">
        <v>33</v>
      </c>
      <c r="F23" s="1">
        <v>4560</v>
      </c>
      <c r="G23" s="1" t="s">
        <v>33</v>
      </c>
      <c r="I23" s="1">
        <v>23254</v>
      </c>
      <c r="J23" s="1">
        <v>12904</v>
      </c>
      <c r="M23" s="1">
        <v>13563</v>
      </c>
    </row>
    <row r="24" spans="1:13" ht="16" x14ac:dyDescent="0.2">
      <c r="A24" s="7" t="s">
        <v>46</v>
      </c>
      <c r="B24" s="1">
        <v>40162</v>
      </c>
      <c r="C24" s="1" t="s">
        <v>33</v>
      </c>
      <c r="D24" s="1">
        <v>7051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8167</v>
      </c>
      <c r="M24" s="1">
        <v>24945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174906</v>
      </c>
      <c r="C26" s="1">
        <v>4438</v>
      </c>
      <c r="D26" s="1">
        <v>54513</v>
      </c>
      <c r="E26" s="1">
        <v>23213</v>
      </c>
      <c r="F26" s="1">
        <v>22302</v>
      </c>
      <c r="G26" s="1" t="s">
        <v>33</v>
      </c>
      <c r="I26" s="1">
        <v>23254</v>
      </c>
      <c r="J26" s="1">
        <v>39906</v>
      </c>
      <c r="M26" s="1">
        <v>7279</v>
      </c>
    </row>
    <row r="27" spans="1:13" ht="16" x14ac:dyDescent="0.2">
      <c r="A27" s="7" t="s">
        <v>48</v>
      </c>
      <c r="B27" s="1">
        <v>6171691</v>
      </c>
      <c r="C27" s="1">
        <v>744657</v>
      </c>
      <c r="D27" s="1">
        <v>2245613</v>
      </c>
      <c r="E27" s="1">
        <v>273122</v>
      </c>
      <c r="F27" s="1">
        <v>250395</v>
      </c>
      <c r="G27" s="1">
        <v>124036</v>
      </c>
      <c r="I27" s="1">
        <v>37511</v>
      </c>
      <c r="J27" s="1">
        <v>2229589</v>
      </c>
      <c r="M27" s="1">
        <v>266768</v>
      </c>
    </row>
    <row r="28" spans="1:13" ht="16" x14ac:dyDescent="0.2">
      <c r="A28" s="7" t="s">
        <v>49</v>
      </c>
      <c r="B28" s="1">
        <v>324777</v>
      </c>
      <c r="C28" s="1">
        <v>11131</v>
      </c>
      <c r="D28" s="1">
        <v>152748</v>
      </c>
      <c r="E28" s="1">
        <v>14227</v>
      </c>
      <c r="F28" s="1">
        <v>3988</v>
      </c>
      <c r="G28" s="1" t="s">
        <v>33</v>
      </c>
      <c r="I28" s="1" t="s">
        <v>33</v>
      </c>
      <c r="J28" s="1">
        <v>134948</v>
      </c>
      <c r="M28" s="1">
        <v>7735</v>
      </c>
    </row>
    <row r="29" spans="1:13" ht="16" x14ac:dyDescent="0.2">
      <c r="A29" s="7" t="s">
        <v>50</v>
      </c>
      <c r="B29" s="1">
        <v>39237</v>
      </c>
      <c r="C29" s="1" t="s">
        <v>33</v>
      </c>
      <c r="D29" s="1">
        <v>16960</v>
      </c>
      <c r="E29" s="1">
        <v>12033</v>
      </c>
      <c r="F29" s="1" t="s">
        <v>33</v>
      </c>
      <c r="G29" s="1" t="s">
        <v>33</v>
      </c>
      <c r="I29" s="1" t="s">
        <v>33</v>
      </c>
      <c r="J29" s="1">
        <v>10245</v>
      </c>
      <c r="M29" s="1" t="s">
        <v>33</v>
      </c>
    </row>
    <row r="30" spans="1:13" ht="16" x14ac:dyDescent="0.2">
      <c r="A30" s="7" t="s">
        <v>51</v>
      </c>
      <c r="B30" s="1">
        <v>206417</v>
      </c>
      <c r="C30" s="1">
        <v>9873</v>
      </c>
      <c r="D30" s="1">
        <v>39614</v>
      </c>
      <c r="E30" s="1">
        <v>8876</v>
      </c>
      <c r="F30" s="1">
        <v>24681</v>
      </c>
      <c r="G30" s="1" t="s">
        <v>33</v>
      </c>
      <c r="I30" s="1" t="s">
        <v>33</v>
      </c>
      <c r="J30" s="1">
        <v>95708</v>
      </c>
      <c r="M30" s="1">
        <v>27664</v>
      </c>
    </row>
    <row r="31" spans="1:13" ht="16" x14ac:dyDescent="0.2">
      <c r="A31" s="7" t="s">
        <v>46</v>
      </c>
      <c r="B31" s="1">
        <v>174837</v>
      </c>
      <c r="C31" s="1" t="s">
        <v>33</v>
      </c>
      <c r="D31" s="1">
        <v>12599</v>
      </c>
      <c r="E31" s="1" t="s">
        <v>33</v>
      </c>
      <c r="F31" s="1">
        <v>25000</v>
      </c>
      <c r="G31" s="1" t="s">
        <v>33</v>
      </c>
      <c r="I31" s="1" t="s">
        <v>33</v>
      </c>
      <c r="J31" s="1">
        <v>74793</v>
      </c>
      <c r="M31" s="1">
        <v>62445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534994</v>
      </c>
      <c r="C33" s="1">
        <v>15568</v>
      </c>
      <c r="D33" s="1">
        <v>223746</v>
      </c>
      <c r="E33" s="1">
        <v>54851</v>
      </c>
      <c r="F33" s="1">
        <v>26290</v>
      </c>
      <c r="G33" s="1" t="s">
        <v>33</v>
      </c>
      <c r="I33" s="1">
        <v>23254</v>
      </c>
      <c r="J33" s="1">
        <v>176271</v>
      </c>
      <c r="M33" s="1">
        <v>15014</v>
      </c>
    </row>
    <row r="34" spans="1:13" ht="16" x14ac:dyDescent="0.2">
      <c r="A34" s="7" t="s">
        <v>53</v>
      </c>
      <c r="B34" s="1">
        <v>6138388</v>
      </c>
      <c r="C34" s="1">
        <v>744657</v>
      </c>
      <c r="D34" s="1">
        <v>2236568</v>
      </c>
      <c r="E34" s="1">
        <v>267744</v>
      </c>
      <c r="F34" s="1">
        <v>245835</v>
      </c>
      <c r="G34" s="1">
        <v>124036</v>
      </c>
      <c r="I34" s="1">
        <v>37511</v>
      </c>
      <c r="J34" s="1">
        <v>2215268</v>
      </c>
      <c r="M34" s="1">
        <v>266768</v>
      </c>
    </row>
    <row r="35" spans="1:13" ht="16" x14ac:dyDescent="0.2">
      <c r="A35" s="7" t="s">
        <v>54</v>
      </c>
      <c r="B35" s="1">
        <v>236596</v>
      </c>
      <c r="C35" s="1">
        <v>9873</v>
      </c>
      <c r="D35" s="1">
        <v>42084</v>
      </c>
      <c r="E35" s="1">
        <v>8876</v>
      </c>
      <c r="F35" s="1">
        <v>29242</v>
      </c>
      <c r="G35" s="1" t="s">
        <v>33</v>
      </c>
      <c r="I35" s="1" t="s">
        <v>33</v>
      </c>
      <c r="J35" s="1">
        <v>118857</v>
      </c>
      <c r="M35" s="1">
        <v>27664</v>
      </c>
    </row>
    <row r="36" spans="1:13" ht="16" x14ac:dyDescent="0.2">
      <c r="A36" s="7" t="s">
        <v>46</v>
      </c>
      <c r="B36" s="1">
        <v>181888</v>
      </c>
      <c r="C36" s="1" t="s">
        <v>33</v>
      </c>
      <c r="D36" s="1">
        <v>19650</v>
      </c>
      <c r="E36" s="1" t="s">
        <v>33</v>
      </c>
      <c r="F36" s="1">
        <v>25000</v>
      </c>
      <c r="G36" s="1" t="s">
        <v>33</v>
      </c>
      <c r="I36" s="1" t="s">
        <v>33</v>
      </c>
      <c r="J36" s="1">
        <v>74793</v>
      </c>
      <c r="M36" s="1">
        <v>62445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1426079</v>
      </c>
      <c r="C38" s="1">
        <v>177763</v>
      </c>
      <c r="D38" s="1">
        <v>401252</v>
      </c>
      <c r="E38" s="1">
        <v>42873</v>
      </c>
      <c r="F38" s="1">
        <v>55011</v>
      </c>
      <c r="G38" s="1">
        <v>72551</v>
      </c>
      <c r="H38" s="1">
        <f>SUM(C38:G38)</f>
        <v>749450</v>
      </c>
      <c r="I38" s="1" t="s">
        <v>33</v>
      </c>
      <c r="J38" s="1">
        <v>635467</v>
      </c>
      <c r="K38" s="1">
        <f>H38+J38</f>
        <v>1384917</v>
      </c>
      <c r="L38" s="9">
        <f>J38/K38</f>
        <v>0.45884843640449213</v>
      </c>
      <c r="M38" s="1">
        <v>41163</v>
      </c>
    </row>
    <row r="39" spans="1:13" ht="16" x14ac:dyDescent="0.2">
      <c r="A39" s="7" t="s">
        <v>56</v>
      </c>
      <c r="B39" s="1">
        <v>3939905</v>
      </c>
      <c r="C39" s="1">
        <v>308534</v>
      </c>
      <c r="D39" s="1">
        <v>1509298</v>
      </c>
      <c r="E39" s="1">
        <v>206757</v>
      </c>
      <c r="F39" s="1">
        <v>221508</v>
      </c>
      <c r="G39" s="1">
        <v>43533</v>
      </c>
      <c r="H39" s="1">
        <f t="shared" ref="H39:H40" si="0">SUM(C39:G39)</f>
        <v>2289630</v>
      </c>
      <c r="I39" s="1">
        <v>60765</v>
      </c>
      <c r="J39" s="1">
        <v>1329178</v>
      </c>
      <c r="K39" s="1">
        <f t="shared" ref="K39:K40" si="1">H39+J39</f>
        <v>3618808</v>
      </c>
      <c r="L39" s="9">
        <f t="shared" ref="L39:L40" si="2">J39/K39</f>
        <v>0.36729718736114214</v>
      </c>
      <c r="M39" s="1">
        <v>260333</v>
      </c>
    </row>
    <row r="40" spans="1:13" ht="16" x14ac:dyDescent="0.2">
      <c r="A40" s="7" t="s">
        <v>57</v>
      </c>
      <c r="B40" s="1">
        <v>703626</v>
      </c>
      <c r="C40" s="1">
        <v>121174</v>
      </c>
      <c r="D40" s="1">
        <v>62438</v>
      </c>
      <c r="E40" s="1">
        <v>32316</v>
      </c>
      <c r="F40" s="1">
        <v>42357</v>
      </c>
      <c r="G40" s="1" t="s">
        <v>33</v>
      </c>
      <c r="H40" s="1">
        <f t="shared" si="0"/>
        <v>258285</v>
      </c>
      <c r="I40" s="1" t="s">
        <v>33</v>
      </c>
      <c r="J40" s="1">
        <v>400794</v>
      </c>
      <c r="K40" s="1">
        <f t="shared" si="1"/>
        <v>659079</v>
      </c>
      <c r="L40" s="9">
        <f t="shared" si="2"/>
        <v>0.60811222933821285</v>
      </c>
      <c r="M40" s="1">
        <v>44547</v>
      </c>
    </row>
    <row r="41" spans="1:13" ht="16" x14ac:dyDescent="0.2">
      <c r="A41" s="7" t="s">
        <v>58</v>
      </c>
      <c r="B41" s="1">
        <v>703689</v>
      </c>
      <c r="C41" s="1">
        <v>55912</v>
      </c>
      <c r="D41" s="1">
        <v>450816</v>
      </c>
      <c r="E41" s="1">
        <v>49525</v>
      </c>
      <c r="F41" s="1">
        <v>7491</v>
      </c>
      <c r="G41" s="1">
        <v>7952</v>
      </c>
      <c r="I41" s="1" t="s">
        <v>33</v>
      </c>
      <c r="J41" s="1">
        <v>117892</v>
      </c>
      <c r="M41" s="1">
        <v>14102</v>
      </c>
    </row>
    <row r="42" spans="1:13" ht="16" x14ac:dyDescent="0.2">
      <c r="A42" s="7" t="s">
        <v>59</v>
      </c>
      <c r="B42" s="1">
        <v>318565</v>
      </c>
      <c r="C42" s="1">
        <v>106716</v>
      </c>
      <c r="D42" s="1">
        <v>98245</v>
      </c>
      <c r="E42" s="1" t="s">
        <v>33</v>
      </c>
      <c r="F42" s="1" t="s">
        <v>33</v>
      </c>
      <c r="G42" s="1" t="s">
        <v>33</v>
      </c>
      <c r="I42" s="1" t="s">
        <v>33</v>
      </c>
      <c r="J42" s="1">
        <v>101858</v>
      </c>
      <c r="M42" s="1">
        <v>11747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347070</v>
      </c>
      <c r="C44" s="1">
        <v>54632</v>
      </c>
      <c r="D44" s="1">
        <v>34874</v>
      </c>
      <c r="E44" s="1" t="s">
        <v>33</v>
      </c>
      <c r="F44" s="1" t="s">
        <v>33</v>
      </c>
      <c r="G44" s="1">
        <v>72551</v>
      </c>
      <c r="I44" s="1" t="s">
        <v>33</v>
      </c>
      <c r="J44" s="1">
        <v>185014</v>
      </c>
      <c r="M44" s="1" t="s">
        <v>33</v>
      </c>
    </row>
    <row r="45" spans="1:13" ht="16" x14ac:dyDescent="0.2">
      <c r="A45" s="7" t="s">
        <v>61</v>
      </c>
      <c r="B45" s="1">
        <v>2267241</v>
      </c>
      <c r="C45" s="1">
        <v>417148</v>
      </c>
      <c r="D45" s="1">
        <v>603943</v>
      </c>
      <c r="E45" s="1">
        <v>32509</v>
      </c>
      <c r="F45" s="1">
        <v>93560</v>
      </c>
      <c r="G45" s="1">
        <v>24692</v>
      </c>
      <c r="I45" s="1">
        <v>13432</v>
      </c>
      <c r="J45" s="1">
        <v>877794</v>
      </c>
      <c r="M45" s="1">
        <v>204163</v>
      </c>
    </row>
    <row r="46" spans="1:13" ht="16" x14ac:dyDescent="0.2">
      <c r="A46" s="7" t="s">
        <v>175</v>
      </c>
      <c r="C46" s="1">
        <f>SUM(C44:C45)</f>
        <v>471780</v>
      </c>
      <c r="D46" s="1">
        <f>SUM(D44:D45)</f>
        <v>638817</v>
      </c>
      <c r="E46" s="1">
        <f>SUM(E44:E45)</f>
        <v>32509</v>
      </c>
      <c r="F46" s="1">
        <f>SUM(F44:F45)</f>
        <v>93560</v>
      </c>
      <c r="G46" s="1">
        <f>SUM(G44:G45)</f>
        <v>97243</v>
      </c>
      <c r="H46" s="1">
        <f>SUM(C46:G46)</f>
        <v>1333909</v>
      </c>
      <c r="J46" s="1">
        <f>SUM(J44:J45)</f>
        <v>1062808</v>
      </c>
      <c r="K46" s="1">
        <f>H46+J46</f>
        <v>2396717</v>
      </c>
      <c r="L46" s="9">
        <f>J46/K46</f>
        <v>0.44344326009286872</v>
      </c>
    </row>
    <row r="47" spans="1:13" ht="16" x14ac:dyDescent="0.2">
      <c r="A47" s="7" t="s">
        <v>62</v>
      </c>
      <c r="B47" s="1">
        <v>1713461</v>
      </c>
      <c r="C47" s="1">
        <v>101097</v>
      </c>
      <c r="D47" s="1">
        <v>706207</v>
      </c>
      <c r="E47" s="1">
        <v>30487</v>
      </c>
      <c r="F47" s="1">
        <v>106597</v>
      </c>
      <c r="G47" s="1">
        <v>3291</v>
      </c>
      <c r="H47" s="1">
        <f>SUM(C47:G47)</f>
        <v>947679</v>
      </c>
      <c r="I47" s="1">
        <v>33333</v>
      </c>
      <c r="J47" s="1">
        <v>638506</v>
      </c>
      <c r="K47" s="1">
        <f>H47+J47</f>
        <v>1586185</v>
      </c>
      <c r="L47" s="9">
        <f>J47/K47</f>
        <v>0.40254194813341443</v>
      </c>
      <c r="M47" s="1">
        <v>93943</v>
      </c>
    </row>
    <row r="48" spans="1:13" ht="16" x14ac:dyDescent="0.2">
      <c r="A48" s="7" t="s">
        <v>63</v>
      </c>
      <c r="B48" s="1">
        <v>2764093</v>
      </c>
      <c r="C48" s="1">
        <v>197222</v>
      </c>
      <c r="D48" s="1">
        <v>1177024</v>
      </c>
      <c r="E48" s="1">
        <v>268476</v>
      </c>
      <c r="F48" s="1">
        <v>126210</v>
      </c>
      <c r="G48" s="1">
        <v>23503</v>
      </c>
      <c r="I48" s="1">
        <v>14000</v>
      </c>
      <c r="J48" s="1">
        <v>883874</v>
      </c>
      <c r="M48" s="1">
        <v>73784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4140136</v>
      </c>
      <c r="C50" s="1">
        <v>449697</v>
      </c>
      <c r="D50" s="1">
        <v>1457399</v>
      </c>
      <c r="E50" s="1">
        <v>172272</v>
      </c>
      <c r="F50" s="1">
        <v>237278</v>
      </c>
      <c r="G50" s="1">
        <v>109023</v>
      </c>
      <c r="I50" s="1">
        <v>23511</v>
      </c>
      <c r="J50" s="1">
        <v>1486647</v>
      </c>
      <c r="M50" s="1">
        <v>204308</v>
      </c>
    </row>
    <row r="51" spans="1:13" ht="16" x14ac:dyDescent="0.2">
      <c r="A51" s="7" t="s">
        <v>65</v>
      </c>
      <c r="B51" s="1">
        <v>206533</v>
      </c>
      <c r="C51" s="1">
        <v>2448</v>
      </c>
      <c r="D51" s="1">
        <v>17931</v>
      </c>
      <c r="E51" s="1">
        <v>7423</v>
      </c>
      <c r="F51" s="1">
        <v>6207</v>
      </c>
      <c r="G51" s="1" t="s">
        <v>33</v>
      </c>
      <c r="I51" s="1" t="s">
        <v>33</v>
      </c>
      <c r="J51" s="1">
        <v>172525</v>
      </c>
      <c r="M51" s="1" t="s">
        <v>33</v>
      </c>
    </row>
    <row r="52" spans="1:13" ht="16" x14ac:dyDescent="0.2">
      <c r="A52" s="7" t="s">
        <v>66</v>
      </c>
      <c r="B52" s="1">
        <v>804200</v>
      </c>
      <c r="C52" s="1">
        <v>17052</v>
      </c>
      <c r="D52" s="1">
        <v>268564</v>
      </c>
      <c r="E52" s="1">
        <v>31374</v>
      </c>
      <c r="F52" s="1">
        <v>45650</v>
      </c>
      <c r="G52" s="1" t="s">
        <v>33</v>
      </c>
      <c r="I52" s="1">
        <v>2289</v>
      </c>
      <c r="J52" s="1">
        <v>403738</v>
      </c>
      <c r="M52" s="1">
        <v>35534</v>
      </c>
    </row>
    <row r="53" spans="1:13" ht="16" x14ac:dyDescent="0.2">
      <c r="A53" s="7" t="s">
        <v>67</v>
      </c>
      <c r="B53" s="1">
        <v>1895130</v>
      </c>
      <c r="C53" s="1">
        <v>300903</v>
      </c>
      <c r="D53" s="1">
        <v>771854</v>
      </c>
      <c r="E53" s="1">
        <v>120401</v>
      </c>
      <c r="F53" s="1">
        <v>37232</v>
      </c>
      <c r="G53" s="1">
        <v>15013</v>
      </c>
      <c r="I53" s="1">
        <v>34966</v>
      </c>
      <c r="J53" s="1">
        <v>507657</v>
      </c>
      <c r="M53" s="1">
        <v>107104</v>
      </c>
    </row>
    <row r="54" spans="1:13" ht="16" x14ac:dyDescent="0.2">
      <c r="A54" s="7" t="s">
        <v>46</v>
      </c>
      <c r="B54" s="1">
        <v>45866</v>
      </c>
      <c r="C54" s="1" t="s">
        <v>33</v>
      </c>
      <c r="D54" s="1">
        <v>6300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14621</v>
      </c>
      <c r="M54" s="1">
        <v>24945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475397</v>
      </c>
      <c r="C56" s="1">
        <v>48321</v>
      </c>
      <c r="D56" s="1">
        <v>161100</v>
      </c>
      <c r="E56" s="1">
        <v>21529</v>
      </c>
      <c r="F56" s="1">
        <v>16092</v>
      </c>
      <c r="G56" s="1" t="s">
        <v>33</v>
      </c>
      <c r="I56" s="1">
        <v>2354</v>
      </c>
      <c r="J56" s="1">
        <v>205638</v>
      </c>
      <c r="M56" s="1">
        <v>20365</v>
      </c>
    </row>
    <row r="57" spans="1:13" ht="16" x14ac:dyDescent="0.2">
      <c r="A57" s="7" t="s">
        <v>69</v>
      </c>
      <c r="B57" s="1">
        <v>2057034</v>
      </c>
      <c r="C57" s="1">
        <v>83652</v>
      </c>
      <c r="D57" s="1">
        <v>647076</v>
      </c>
      <c r="E57" s="1">
        <v>91478</v>
      </c>
      <c r="F57" s="1">
        <v>79794</v>
      </c>
      <c r="G57" s="1">
        <v>28744</v>
      </c>
      <c r="I57" s="1">
        <v>8885</v>
      </c>
      <c r="J57" s="1">
        <v>1044379</v>
      </c>
      <c r="M57" s="1">
        <v>73028</v>
      </c>
    </row>
    <row r="58" spans="1:13" ht="16" x14ac:dyDescent="0.2">
      <c r="A58" s="7" t="s">
        <v>70</v>
      </c>
      <c r="B58" s="1">
        <v>1723410</v>
      </c>
      <c r="C58" s="1">
        <v>241656</v>
      </c>
      <c r="D58" s="1">
        <v>518766</v>
      </c>
      <c r="E58" s="1">
        <v>147370</v>
      </c>
      <c r="F58" s="1">
        <v>109458</v>
      </c>
      <c r="G58" s="1">
        <v>22742</v>
      </c>
      <c r="I58" s="1">
        <v>49527</v>
      </c>
      <c r="J58" s="1">
        <v>561369</v>
      </c>
      <c r="M58" s="1">
        <v>72520</v>
      </c>
    </row>
    <row r="59" spans="1:13" ht="16" x14ac:dyDescent="0.2">
      <c r="A59" s="7" t="s">
        <v>71</v>
      </c>
      <c r="B59" s="1">
        <v>1577841</v>
      </c>
      <c r="C59" s="1">
        <v>312413</v>
      </c>
      <c r="D59" s="1">
        <v>586647</v>
      </c>
      <c r="E59" s="1">
        <v>53804</v>
      </c>
      <c r="F59" s="1">
        <v>38815</v>
      </c>
      <c r="G59" s="1">
        <v>72551</v>
      </c>
      <c r="I59" s="1" t="s">
        <v>33</v>
      </c>
      <c r="J59" s="1">
        <v>409343</v>
      </c>
      <c r="M59" s="1">
        <v>104268</v>
      </c>
    </row>
    <row r="60" spans="1:13" ht="16" x14ac:dyDescent="0.2">
      <c r="A60" s="7" t="s">
        <v>72</v>
      </c>
      <c r="B60" s="1">
        <v>633372</v>
      </c>
      <c r="C60" s="1">
        <v>12901</v>
      </c>
      <c r="D60" s="1">
        <v>323796</v>
      </c>
      <c r="E60" s="1">
        <v>7305</v>
      </c>
      <c r="F60" s="1">
        <v>55800</v>
      </c>
      <c r="G60" s="1" t="s">
        <v>33</v>
      </c>
      <c r="I60" s="1" t="s">
        <v>33</v>
      </c>
      <c r="J60" s="1">
        <v>224412</v>
      </c>
      <c r="M60" s="1">
        <v>9158</v>
      </c>
    </row>
    <row r="61" spans="1:13" ht="16" x14ac:dyDescent="0.2">
      <c r="A61" s="7" t="s">
        <v>73</v>
      </c>
      <c r="B61" s="1">
        <v>446690</v>
      </c>
      <c r="C61" s="1">
        <v>71156</v>
      </c>
      <c r="D61" s="1">
        <v>236255</v>
      </c>
      <c r="E61" s="1">
        <v>9985</v>
      </c>
      <c r="F61" s="1">
        <v>26408</v>
      </c>
      <c r="G61" s="1" t="s">
        <v>33</v>
      </c>
      <c r="I61" s="1" t="s">
        <v>33</v>
      </c>
      <c r="J61" s="1">
        <v>47837</v>
      </c>
      <c r="M61" s="1">
        <v>55051</v>
      </c>
    </row>
    <row r="62" spans="1:13" ht="16" x14ac:dyDescent="0.2">
      <c r="A62" s="7" t="s">
        <v>74</v>
      </c>
      <c r="B62" s="1">
        <v>178120</v>
      </c>
      <c r="C62" s="1" t="s">
        <v>33</v>
      </c>
      <c r="D62" s="1">
        <v>48409</v>
      </c>
      <c r="E62" s="1" t="s">
        <v>33</v>
      </c>
      <c r="F62" s="1" t="s">
        <v>33</v>
      </c>
      <c r="G62" s="1" t="s">
        <v>33</v>
      </c>
      <c r="I62" s="1" t="s">
        <v>33</v>
      </c>
      <c r="J62" s="1">
        <v>92211</v>
      </c>
      <c r="M62" s="1">
        <v>37500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2728999</v>
      </c>
      <c r="C64" s="1">
        <v>385097</v>
      </c>
      <c r="D64" s="1">
        <v>1081716</v>
      </c>
      <c r="E64" s="1">
        <v>69483</v>
      </c>
      <c r="F64" s="1">
        <v>165988</v>
      </c>
      <c r="G64" s="1">
        <v>80280</v>
      </c>
      <c r="H64" s="1">
        <f>SUM(C64:G64)</f>
        <v>1782564</v>
      </c>
      <c r="I64" s="1">
        <v>2289</v>
      </c>
      <c r="J64" s="1">
        <v>764847</v>
      </c>
      <c r="K64" s="1">
        <f>H64+J64</f>
        <v>2547411</v>
      </c>
      <c r="L64" s="9">
        <f>J64/K64</f>
        <v>0.30024483681667385</v>
      </c>
      <c r="M64" s="1">
        <v>179300</v>
      </c>
    </row>
    <row r="65" spans="1:13" ht="16" x14ac:dyDescent="0.2">
      <c r="A65" s="7" t="s">
        <v>46</v>
      </c>
      <c r="B65" s="1">
        <v>4362866</v>
      </c>
      <c r="C65" s="1">
        <v>385002</v>
      </c>
      <c r="D65" s="1">
        <v>1440332</v>
      </c>
      <c r="E65" s="1">
        <v>261988</v>
      </c>
      <c r="F65" s="1">
        <v>160379</v>
      </c>
      <c r="G65" s="1">
        <v>43756</v>
      </c>
      <c r="H65" s="1">
        <f>SUM(C65:G65)</f>
        <v>2291457</v>
      </c>
      <c r="I65" s="1">
        <v>58476</v>
      </c>
      <c r="J65" s="1">
        <v>1820341</v>
      </c>
      <c r="K65" s="1">
        <f>H65+J65</f>
        <v>4111798</v>
      </c>
      <c r="L65" s="9">
        <f>J65/K65</f>
        <v>0.44271167990256333</v>
      </c>
      <c r="M65" s="1">
        <v>192591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518841</v>
      </c>
      <c r="C67" s="1">
        <v>124313</v>
      </c>
      <c r="D67" s="1">
        <v>98861</v>
      </c>
      <c r="E67" s="1">
        <v>17021</v>
      </c>
      <c r="F67" s="1">
        <v>24381</v>
      </c>
      <c r="G67" s="1" t="s">
        <v>33</v>
      </c>
      <c r="I67" s="1" t="s">
        <v>33</v>
      </c>
      <c r="J67" s="1">
        <v>243815</v>
      </c>
      <c r="M67" s="1">
        <v>10450</v>
      </c>
    </row>
    <row r="68" spans="1:13" ht="16" x14ac:dyDescent="0.2">
      <c r="A68" s="7" t="s">
        <v>77</v>
      </c>
      <c r="B68" s="1">
        <v>381422</v>
      </c>
      <c r="C68" s="1">
        <v>12952</v>
      </c>
      <c r="D68" s="1">
        <v>46706</v>
      </c>
      <c r="E68" s="1">
        <v>27229</v>
      </c>
      <c r="F68" s="1">
        <v>3616</v>
      </c>
      <c r="G68" s="1" t="s">
        <v>33</v>
      </c>
      <c r="I68" s="1" t="s">
        <v>33</v>
      </c>
      <c r="J68" s="1">
        <v>290918</v>
      </c>
      <c r="M68" s="1" t="s">
        <v>33</v>
      </c>
    </row>
    <row r="69" spans="1:13" ht="16" x14ac:dyDescent="0.2">
      <c r="A69" s="7" t="s">
        <v>176</v>
      </c>
      <c r="C69" s="1">
        <f>SUM(C67:C68)</f>
        <v>137265</v>
      </c>
      <c r="D69" s="1">
        <f>SUM(D67:D68)</f>
        <v>145567</v>
      </c>
      <c r="E69" s="1">
        <f>SUM(E67:E68)</f>
        <v>44250</v>
      </c>
      <c r="F69" s="1">
        <f>SUM(F67:F68)</f>
        <v>27997</v>
      </c>
      <c r="G69" s="1">
        <f>SUM(G67:G68)</f>
        <v>0</v>
      </c>
      <c r="H69" s="1">
        <f>SUM(C67:G69)</f>
        <v>710158</v>
      </c>
      <c r="J69" s="1">
        <f>SUM(J67:J68)</f>
        <v>534733</v>
      </c>
      <c r="K69" s="1">
        <f>SUM(H69+J69)</f>
        <v>1244891</v>
      </c>
      <c r="L69" s="9">
        <f>J69/K69</f>
        <v>0.42954202416115145</v>
      </c>
    </row>
    <row r="70" spans="1:13" x14ac:dyDescent="0.2">
      <c r="A70" s="7"/>
    </row>
    <row r="71" spans="1:13" ht="16" x14ac:dyDescent="0.2">
      <c r="A71" s="7" t="s">
        <v>78</v>
      </c>
      <c r="B71" s="1">
        <v>767928</v>
      </c>
      <c r="C71" s="1" t="s">
        <v>33</v>
      </c>
      <c r="D71" s="1">
        <v>253058</v>
      </c>
      <c r="E71" s="1">
        <v>5177</v>
      </c>
      <c r="F71" s="1">
        <v>24334</v>
      </c>
      <c r="G71" s="1">
        <v>72551</v>
      </c>
      <c r="I71" s="1">
        <v>18369</v>
      </c>
      <c r="J71" s="1">
        <v>349137</v>
      </c>
      <c r="M71" s="1">
        <v>45301</v>
      </c>
    </row>
    <row r="72" spans="1:13" ht="16" x14ac:dyDescent="0.2">
      <c r="A72" s="7" t="s">
        <v>79</v>
      </c>
      <c r="B72" s="1">
        <v>603731</v>
      </c>
      <c r="C72" s="1">
        <v>29171</v>
      </c>
      <c r="D72" s="1">
        <v>254290</v>
      </c>
      <c r="E72" s="1">
        <v>63521</v>
      </c>
      <c r="F72" s="1">
        <v>39032</v>
      </c>
      <c r="G72" s="1">
        <v>11499</v>
      </c>
      <c r="I72" s="1" t="s">
        <v>33</v>
      </c>
      <c r="J72" s="1">
        <v>187945</v>
      </c>
      <c r="M72" s="1">
        <v>18273</v>
      </c>
    </row>
    <row r="73" spans="1:13" ht="16" x14ac:dyDescent="0.2">
      <c r="A73" s="7" t="s">
        <v>80</v>
      </c>
      <c r="B73" s="1">
        <v>595812</v>
      </c>
      <c r="C73" s="1">
        <v>42404</v>
      </c>
      <c r="D73" s="1">
        <v>266208</v>
      </c>
      <c r="E73" s="1">
        <v>32442</v>
      </c>
      <c r="F73" s="1">
        <v>27093</v>
      </c>
      <c r="G73" s="1">
        <v>3291</v>
      </c>
      <c r="I73" s="1">
        <v>7904</v>
      </c>
      <c r="J73" s="1">
        <v>216471</v>
      </c>
      <c r="M73" s="1" t="s">
        <v>33</v>
      </c>
    </row>
    <row r="74" spans="1:13" ht="16" x14ac:dyDescent="0.2">
      <c r="A74" s="7" t="s">
        <v>81</v>
      </c>
      <c r="B74" s="1">
        <v>720674</v>
      </c>
      <c r="C74" s="1">
        <v>78748</v>
      </c>
      <c r="D74" s="1">
        <v>380856</v>
      </c>
      <c r="E74" s="1">
        <v>57966</v>
      </c>
      <c r="F74" s="1">
        <v>13555</v>
      </c>
      <c r="G74" s="1">
        <v>4052</v>
      </c>
      <c r="H74" s="1">
        <f>SUM(C74:G74)</f>
        <v>535177</v>
      </c>
      <c r="I74" s="1" t="s">
        <v>33</v>
      </c>
      <c r="J74" s="1">
        <v>181834</v>
      </c>
      <c r="K74" s="1">
        <f>H74+J74</f>
        <v>717011</v>
      </c>
      <c r="L74" s="9">
        <f>J74/K74</f>
        <v>0.25360001450465891</v>
      </c>
      <c r="M74" s="1">
        <v>3662</v>
      </c>
    </row>
    <row r="75" spans="1:13" ht="16" x14ac:dyDescent="0.2">
      <c r="A75" s="7" t="s">
        <v>82</v>
      </c>
      <c r="B75" s="1">
        <v>564957</v>
      </c>
      <c r="C75" s="1">
        <v>126107</v>
      </c>
      <c r="D75" s="1">
        <v>196647</v>
      </c>
      <c r="E75" s="1">
        <v>36618</v>
      </c>
      <c r="F75" s="1">
        <v>3245</v>
      </c>
      <c r="G75" s="1" t="s">
        <v>33</v>
      </c>
      <c r="I75" s="1">
        <v>5141</v>
      </c>
      <c r="J75" s="1">
        <v>197199</v>
      </c>
      <c r="M75" s="1" t="s">
        <v>33</v>
      </c>
    </row>
    <row r="76" spans="1:13" ht="16" x14ac:dyDescent="0.2">
      <c r="A76" s="7" t="s">
        <v>83</v>
      </c>
      <c r="B76" s="1">
        <v>817780</v>
      </c>
      <c r="C76" s="1">
        <v>58471</v>
      </c>
      <c r="D76" s="1">
        <v>477492</v>
      </c>
      <c r="E76" s="1">
        <v>54014</v>
      </c>
      <c r="F76" s="1">
        <v>76631</v>
      </c>
      <c r="G76" s="1">
        <v>24692</v>
      </c>
      <c r="I76" s="1" t="s">
        <v>33</v>
      </c>
      <c r="J76" s="1">
        <v>126481</v>
      </c>
      <c r="M76" s="1" t="s">
        <v>33</v>
      </c>
    </row>
    <row r="77" spans="1:13" ht="16" x14ac:dyDescent="0.2">
      <c r="A77" s="7" t="s">
        <v>46</v>
      </c>
      <c r="B77" s="1">
        <v>2120720</v>
      </c>
      <c r="C77" s="1">
        <v>297932</v>
      </c>
      <c r="D77" s="1">
        <v>547929</v>
      </c>
      <c r="E77" s="1">
        <v>37482</v>
      </c>
      <c r="F77" s="1">
        <v>114481</v>
      </c>
      <c r="G77" s="1">
        <v>7952</v>
      </c>
      <c r="I77" s="1">
        <v>29351</v>
      </c>
      <c r="J77" s="1">
        <v>791388</v>
      </c>
      <c r="M77" s="1">
        <v>294204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4451899</v>
      </c>
      <c r="C79" s="1">
        <v>456980</v>
      </c>
      <c r="D79" s="1">
        <v>1930835</v>
      </c>
      <c r="E79" s="1">
        <v>297130</v>
      </c>
      <c r="F79" s="1">
        <v>266763</v>
      </c>
      <c r="G79" s="1">
        <v>39095</v>
      </c>
      <c r="I79" s="1">
        <v>20336</v>
      </c>
      <c r="J79" s="1">
        <v>1408726</v>
      </c>
      <c r="M79" s="1">
        <v>32034</v>
      </c>
    </row>
    <row r="80" spans="1:13" ht="16" x14ac:dyDescent="0.2">
      <c r="A80" s="7" t="s">
        <v>85</v>
      </c>
      <c r="B80" s="1">
        <v>2550368</v>
      </c>
      <c r="C80" s="1">
        <v>271718</v>
      </c>
      <c r="D80" s="1">
        <v>1084303</v>
      </c>
      <c r="E80" s="1">
        <v>148553</v>
      </c>
      <c r="F80" s="1">
        <v>100908</v>
      </c>
      <c r="G80" s="1">
        <v>84332</v>
      </c>
      <c r="I80" s="1" t="s">
        <v>33</v>
      </c>
      <c r="J80" s="1">
        <v>799768</v>
      </c>
      <c r="M80" s="1">
        <v>60786</v>
      </c>
    </row>
    <row r="81" spans="1:13" ht="32" x14ac:dyDescent="0.2">
      <c r="A81" s="7" t="s">
        <v>86</v>
      </c>
      <c r="B81" s="1">
        <v>1836630</v>
      </c>
      <c r="C81" s="1">
        <v>246813</v>
      </c>
      <c r="D81" s="1">
        <v>739576</v>
      </c>
      <c r="E81" s="1">
        <v>81811</v>
      </c>
      <c r="F81" s="1">
        <v>97405</v>
      </c>
      <c r="G81" s="1">
        <v>75842</v>
      </c>
      <c r="I81" s="1" t="s">
        <v>33</v>
      </c>
      <c r="J81" s="1">
        <v>547251</v>
      </c>
      <c r="M81" s="1">
        <v>47933</v>
      </c>
    </row>
    <row r="82" spans="1:13" ht="16" x14ac:dyDescent="0.2">
      <c r="A82" s="7" t="s">
        <v>87</v>
      </c>
      <c r="B82" s="1">
        <v>700431</v>
      </c>
      <c r="C82" s="1">
        <v>18813</v>
      </c>
      <c r="D82" s="1">
        <v>227795</v>
      </c>
      <c r="E82" s="1">
        <v>31280</v>
      </c>
      <c r="F82" s="1">
        <v>48306</v>
      </c>
      <c r="G82" s="1">
        <v>4438</v>
      </c>
      <c r="I82" s="1">
        <v>36687</v>
      </c>
      <c r="J82" s="1">
        <v>306696</v>
      </c>
      <c r="M82" s="1">
        <v>26416</v>
      </c>
    </row>
    <row r="83" spans="1:13" ht="16" x14ac:dyDescent="0.2">
      <c r="A83" s="7" t="s">
        <v>88</v>
      </c>
      <c r="B83" s="1">
        <v>115462</v>
      </c>
      <c r="C83" s="1" t="s">
        <v>33</v>
      </c>
      <c r="D83" s="1">
        <v>21567</v>
      </c>
      <c r="E83" s="1" t="s">
        <v>33</v>
      </c>
      <c r="F83" s="1" t="s">
        <v>33</v>
      </c>
      <c r="G83" s="1" t="s">
        <v>33</v>
      </c>
      <c r="I83" s="1">
        <v>5615</v>
      </c>
      <c r="J83" s="1">
        <v>75428</v>
      </c>
      <c r="M83" s="1">
        <v>12853</v>
      </c>
    </row>
    <row r="84" spans="1:13" ht="16" x14ac:dyDescent="0.2">
      <c r="A84" s="7" t="s">
        <v>89</v>
      </c>
      <c r="B84" s="1">
        <v>231617</v>
      </c>
      <c r="C84" s="1">
        <v>15969</v>
      </c>
      <c r="D84" s="1">
        <v>49215</v>
      </c>
      <c r="E84" s="1">
        <v>7635</v>
      </c>
      <c r="F84" s="1">
        <v>24681</v>
      </c>
      <c r="G84" s="1" t="s">
        <v>33</v>
      </c>
      <c r="I84" s="1">
        <v>5615</v>
      </c>
      <c r="J84" s="1">
        <v>123083</v>
      </c>
      <c r="M84" s="1">
        <v>5420</v>
      </c>
    </row>
    <row r="85" spans="1:13" ht="16" x14ac:dyDescent="0.2">
      <c r="A85" s="7" t="s">
        <v>90</v>
      </c>
      <c r="B85" s="1">
        <v>145528</v>
      </c>
      <c r="C85" s="1" t="s">
        <v>33</v>
      </c>
      <c r="D85" s="1">
        <v>29817</v>
      </c>
      <c r="E85" s="1">
        <v>3583</v>
      </c>
      <c r="F85" s="1" t="s">
        <v>33</v>
      </c>
      <c r="G85" s="1" t="s">
        <v>33</v>
      </c>
      <c r="I85" s="1" t="s">
        <v>33</v>
      </c>
      <c r="J85" s="1">
        <v>112128</v>
      </c>
      <c r="M85" s="1" t="s">
        <v>33</v>
      </c>
    </row>
    <row r="86" spans="1:13" ht="32" x14ac:dyDescent="0.2">
      <c r="A86" s="7" t="s">
        <v>91</v>
      </c>
      <c r="B86" s="1">
        <v>142268</v>
      </c>
      <c r="C86" s="1">
        <v>6096</v>
      </c>
      <c r="D86" s="1">
        <v>43879</v>
      </c>
      <c r="E86" s="1">
        <v>2282</v>
      </c>
      <c r="F86" s="1" t="s">
        <v>33</v>
      </c>
      <c r="G86" s="1" t="s">
        <v>33</v>
      </c>
      <c r="I86" s="1" t="s">
        <v>33</v>
      </c>
      <c r="J86" s="1">
        <v>90011</v>
      </c>
      <c r="M86" s="1" t="s">
        <v>33</v>
      </c>
    </row>
    <row r="87" spans="1:13" ht="16" x14ac:dyDescent="0.2">
      <c r="A87" s="7" t="s">
        <v>92</v>
      </c>
      <c r="B87" s="1">
        <v>262945</v>
      </c>
      <c r="C87" s="1">
        <v>73143</v>
      </c>
      <c r="D87" s="1">
        <v>37276</v>
      </c>
      <c r="E87" s="1" t="s">
        <v>33</v>
      </c>
      <c r="F87" s="1">
        <v>14310</v>
      </c>
      <c r="G87" s="1" t="s">
        <v>33</v>
      </c>
      <c r="I87" s="1" t="s">
        <v>33</v>
      </c>
      <c r="J87" s="1">
        <v>138216</v>
      </c>
      <c r="M87" s="1" t="s">
        <v>33</v>
      </c>
    </row>
    <row r="88" spans="1:13" ht="16" x14ac:dyDescent="0.2">
      <c r="A88" s="7" t="s">
        <v>93</v>
      </c>
      <c r="B88" s="1">
        <v>70866</v>
      </c>
      <c r="C88" s="1">
        <v>18511</v>
      </c>
      <c r="D88" s="1">
        <v>16215</v>
      </c>
      <c r="E88" s="1">
        <v>10353</v>
      </c>
      <c r="F88" s="1" t="s">
        <v>33</v>
      </c>
      <c r="G88" s="1" t="s">
        <v>33</v>
      </c>
      <c r="I88" s="1" t="s">
        <v>33</v>
      </c>
      <c r="J88" s="1">
        <v>15337</v>
      </c>
      <c r="M88" s="1">
        <v>10450</v>
      </c>
    </row>
    <row r="89" spans="1:13" ht="16" x14ac:dyDescent="0.2">
      <c r="A89" s="7" t="s">
        <v>94</v>
      </c>
      <c r="B89" s="1">
        <v>133144</v>
      </c>
      <c r="C89" s="1" t="s">
        <v>33</v>
      </c>
      <c r="D89" s="1" t="s">
        <v>33</v>
      </c>
      <c r="E89" s="1" t="s">
        <v>33</v>
      </c>
      <c r="F89" s="1">
        <v>14310</v>
      </c>
      <c r="G89" s="1" t="s">
        <v>33</v>
      </c>
      <c r="I89" s="1" t="s">
        <v>33</v>
      </c>
      <c r="J89" s="1">
        <v>108384</v>
      </c>
      <c r="M89" s="1">
        <v>10450</v>
      </c>
    </row>
    <row r="90" spans="1:13" ht="16" x14ac:dyDescent="0.2">
      <c r="A90" s="7" t="s">
        <v>54</v>
      </c>
      <c r="B90" s="1">
        <v>214886</v>
      </c>
      <c r="C90" s="1">
        <v>3583</v>
      </c>
      <c r="D90" s="1">
        <v>55408</v>
      </c>
      <c r="E90" s="1">
        <v>28231</v>
      </c>
      <c r="F90" s="1">
        <v>16678</v>
      </c>
      <c r="G90" s="1" t="s">
        <v>33</v>
      </c>
      <c r="I90" s="1" t="s">
        <v>33</v>
      </c>
      <c r="J90" s="1">
        <v>110987</v>
      </c>
      <c r="M90" s="1" t="s">
        <v>33</v>
      </c>
    </row>
    <row r="91" spans="1:13" ht="16" x14ac:dyDescent="0.2">
      <c r="A91" s="7" t="s">
        <v>46</v>
      </c>
      <c r="B91" s="1">
        <v>1192684</v>
      </c>
      <c r="C91" s="1">
        <v>223588</v>
      </c>
      <c r="D91" s="1">
        <v>237634</v>
      </c>
      <c r="E91" s="1">
        <v>16114</v>
      </c>
      <c r="F91" s="1">
        <v>40753</v>
      </c>
      <c r="G91" s="1">
        <v>7952</v>
      </c>
      <c r="I91" s="1">
        <v>3743</v>
      </c>
      <c r="J91" s="1">
        <v>402422</v>
      </c>
      <c r="M91" s="1">
        <v>260478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38454</v>
      </c>
      <c r="C93" s="1">
        <v>38454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 t="s">
        <v>33</v>
      </c>
      <c r="C94" s="1" t="s">
        <v>33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18563</v>
      </c>
      <c r="C95" s="1">
        <v>12952</v>
      </c>
      <c r="D95" s="1" t="s">
        <v>33</v>
      </c>
      <c r="E95" s="1">
        <v>5611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 t="s">
        <v>33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6954865</v>
      </c>
      <c r="C97" s="1">
        <v>718694</v>
      </c>
      <c r="D97" s="1">
        <v>2522048</v>
      </c>
      <c r="E97" s="1">
        <v>325860</v>
      </c>
      <c r="F97" s="1">
        <v>326367</v>
      </c>
      <c r="G97" s="1">
        <v>124036</v>
      </c>
      <c r="I97" s="1">
        <v>60765</v>
      </c>
      <c r="J97" s="1">
        <v>2579810</v>
      </c>
      <c r="M97" s="1">
        <v>297285</v>
      </c>
    </row>
    <row r="98" spans="1:13" ht="16" x14ac:dyDescent="0.2">
      <c r="A98" s="7" t="s">
        <v>46</v>
      </c>
      <c r="B98" s="1">
        <v>79984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5378</v>
      </c>
      <c r="M98" s="1">
        <v>74605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3533517</v>
      </c>
      <c r="C100" s="1">
        <v>326585</v>
      </c>
      <c r="D100" s="1">
        <v>1399887</v>
      </c>
      <c r="E100" s="1">
        <v>176478</v>
      </c>
      <c r="F100" s="1">
        <v>118629</v>
      </c>
      <c r="G100" s="1">
        <v>97242</v>
      </c>
      <c r="I100" s="1">
        <v>33768</v>
      </c>
      <c r="J100" s="1">
        <v>1296316</v>
      </c>
      <c r="M100" s="1">
        <v>84612</v>
      </c>
    </row>
    <row r="101" spans="1:13" ht="16" x14ac:dyDescent="0.2">
      <c r="A101" s="7" t="s">
        <v>101</v>
      </c>
      <c r="B101" s="1">
        <v>1479085</v>
      </c>
      <c r="C101" s="1">
        <v>150056</v>
      </c>
      <c r="D101" s="1">
        <v>505133</v>
      </c>
      <c r="E101" s="1">
        <v>130986</v>
      </c>
      <c r="F101" s="1">
        <v>92905</v>
      </c>
      <c r="G101" s="1">
        <v>18842</v>
      </c>
      <c r="I101" s="1" t="s">
        <v>33</v>
      </c>
      <c r="J101" s="1">
        <v>578375</v>
      </c>
      <c r="M101" s="1">
        <v>2788</v>
      </c>
    </row>
    <row r="102" spans="1:13" ht="16" x14ac:dyDescent="0.2">
      <c r="A102" s="7" t="s">
        <v>102</v>
      </c>
      <c r="B102" s="1">
        <v>275386</v>
      </c>
      <c r="C102" s="1" t="s">
        <v>33</v>
      </c>
      <c r="D102" s="1">
        <v>128965</v>
      </c>
      <c r="E102" s="1" t="s">
        <v>33</v>
      </c>
      <c r="F102" s="1">
        <v>17606</v>
      </c>
      <c r="G102" s="1" t="s">
        <v>33</v>
      </c>
      <c r="I102" s="1" t="s">
        <v>33</v>
      </c>
      <c r="J102" s="1">
        <v>128815</v>
      </c>
      <c r="M102" s="1" t="s">
        <v>33</v>
      </c>
    </row>
    <row r="103" spans="1:13" ht="16" x14ac:dyDescent="0.2">
      <c r="A103" s="7" t="s">
        <v>103</v>
      </c>
      <c r="B103" s="1">
        <v>49994</v>
      </c>
      <c r="C103" s="1" t="s">
        <v>33</v>
      </c>
      <c r="D103" s="1">
        <v>37618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12376</v>
      </c>
      <c r="M103" s="1" t="s">
        <v>33</v>
      </c>
    </row>
    <row r="104" spans="1:13" ht="16" x14ac:dyDescent="0.2">
      <c r="A104" s="7" t="s">
        <v>46</v>
      </c>
      <c r="B104" s="1">
        <v>1753883</v>
      </c>
      <c r="C104" s="1">
        <v>293458</v>
      </c>
      <c r="D104" s="1">
        <v>450445</v>
      </c>
      <c r="E104" s="1">
        <v>24007</v>
      </c>
      <c r="F104" s="1">
        <v>97227</v>
      </c>
      <c r="G104" s="1">
        <v>7952</v>
      </c>
      <c r="I104" s="1">
        <v>26998</v>
      </c>
      <c r="J104" s="1">
        <v>569306</v>
      </c>
      <c r="M104" s="1">
        <v>284490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4432811</v>
      </c>
      <c r="C106" s="1">
        <v>438797</v>
      </c>
      <c r="D106" s="1">
        <v>1794994</v>
      </c>
      <c r="E106" s="1">
        <v>281850</v>
      </c>
      <c r="F106" s="1">
        <v>192310</v>
      </c>
      <c r="G106" s="1">
        <v>111646</v>
      </c>
      <c r="I106" s="1">
        <v>28831</v>
      </c>
      <c r="J106" s="1">
        <v>1503434</v>
      </c>
      <c r="M106" s="1">
        <v>80950</v>
      </c>
    </row>
    <row r="107" spans="1:13" ht="16" x14ac:dyDescent="0.2">
      <c r="A107" s="7" t="s">
        <v>101</v>
      </c>
      <c r="B107" s="1">
        <v>664167</v>
      </c>
      <c r="C107" s="1">
        <v>35619</v>
      </c>
      <c r="D107" s="1">
        <v>249356</v>
      </c>
      <c r="E107" s="1">
        <v>21562</v>
      </c>
      <c r="F107" s="1">
        <v>29789</v>
      </c>
      <c r="G107" s="1">
        <v>4438</v>
      </c>
      <c r="I107" s="1">
        <v>4937</v>
      </c>
      <c r="J107" s="1">
        <v>312015</v>
      </c>
      <c r="M107" s="1">
        <v>6451</v>
      </c>
    </row>
    <row r="108" spans="1:13" ht="16" x14ac:dyDescent="0.2">
      <c r="A108" s="7" t="s">
        <v>102</v>
      </c>
      <c r="B108" s="1">
        <v>158740</v>
      </c>
      <c r="C108" s="1">
        <v>2226</v>
      </c>
      <c r="D108" s="1">
        <v>4614</v>
      </c>
      <c r="E108" s="1">
        <v>4052</v>
      </c>
      <c r="F108" s="1">
        <v>7041</v>
      </c>
      <c r="G108" s="1" t="s">
        <v>33</v>
      </c>
      <c r="I108" s="1" t="s">
        <v>33</v>
      </c>
      <c r="J108" s="1">
        <v>140808</v>
      </c>
      <c r="M108" s="1" t="s">
        <v>33</v>
      </c>
    </row>
    <row r="109" spans="1:13" ht="16" x14ac:dyDescent="0.2">
      <c r="A109" s="7" t="s">
        <v>103</v>
      </c>
      <c r="B109" s="1">
        <v>65646</v>
      </c>
      <c r="C109" s="1" t="s">
        <v>33</v>
      </c>
      <c r="D109" s="1">
        <v>18202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47445</v>
      </c>
      <c r="M109" s="1" t="s">
        <v>33</v>
      </c>
    </row>
    <row r="110" spans="1:13" ht="16" x14ac:dyDescent="0.2">
      <c r="A110" s="7" t="s">
        <v>46</v>
      </c>
      <c r="B110" s="1">
        <v>1770501</v>
      </c>
      <c r="C110" s="1">
        <v>293458</v>
      </c>
      <c r="D110" s="1">
        <v>454883</v>
      </c>
      <c r="E110" s="1">
        <v>24007</v>
      </c>
      <c r="F110" s="1">
        <v>97227</v>
      </c>
      <c r="G110" s="1">
        <v>7952</v>
      </c>
      <c r="I110" s="1">
        <v>26998</v>
      </c>
      <c r="J110" s="1">
        <v>581486</v>
      </c>
      <c r="M110" s="1">
        <v>284490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3114625</v>
      </c>
      <c r="C112" s="1">
        <v>285860</v>
      </c>
      <c r="D112" s="1">
        <v>1204573</v>
      </c>
      <c r="E112" s="1">
        <v>196055</v>
      </c>
      <c r="F112" s="1">
        <v>148540</v>
      </c>
      <c r="G112" s="1">
        <v>72551</v>
      </c>
      <c r="I112" s="1">
        <v>15399</v>
      </c>
      <c r="J112" s="1">
        <v>1123552</v>
      </c>
      <c r="M112" s="1">
        <v>68096</v>
      </c>
    </row>
    <row r="113" spans="1:13" ht="16" x14ac:dyDescent="0.2">
      <c r="A113" s="7" t="s">
        <v>101</v>
      </c>
      <c r="B113" s="1">
        <v>1856057</v>
      </c>
      <c r="C113" s="1">
        <v>186466</v>
      </c>
      <c r="D113" s="1">
        <v>678251</v>
      </c>
      <c r="E113" s="1">
        <v>99621</v>
      </c>
      <c r="F113" s="1">
        <v>63360</v>
      </c>
      <c r="G113" s="1">
        <v>40242</v>
      </c>
      <c r="I113" s="1">
        <v>13432</v>
      </c>
      <c r="J113" s="1">
        <v>755381</v>
      </c>
      <c r="M113" s="1">
        <v>19304</v>
      </c>
    </row>
    <row r="114" spans="1:13" ht="16" x14ac:dyDescent="0.2">
      <c r="A114" s="7" t="s">
        <v>102</v>
      </c>
      <c r="B114" s="1">
        <v>349544</v>
      </c>
      <c r="C114" s="1">
        <v>4315</v>
      </c>
      <c r="D114" s="1">
        <v>188780</v>
      </c>
      <c r="E114" s="1">
        <v>11788</v>
      </c>
      <c r="F114" s="1">
        <v>17239</v>
      </c>
      <c r="G114" s="1">
        <v>3291</v>
      </c>
      <c r="I114" s="1">
        <v>4937</v>
      </c>
      <c r="J114" s="1">
        <v>119194</v>
      </c>
      <c r="M114" s="1" t="s">
        <v>33</v>
      </c>
    </row>
    <row r="115" spans="1:13" ht="16" x14ac:dyDescent="0.2">
      <c r="A115" s="7" t="s">
        <v>103</v>
      </c>
      <c r="B115" s="1">
        <v>10732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10732</v>
      </c>
      <c r="M115" s="1" t="s">
        <v>33</v>
      </c>
    </row>
    <row r="116" spans="1:13" ht="16" x14ac:dyDescent="0.2">
      <c r="A116" s="7" t="s">
        <v>46</v>
      </c>
      <c r="B116" s="1">
        <v>1760907</v>
      </c>
      <c r="C116" s="1">
        <v>293458</v>
      </c>
      <c r="D116" s="1">
        <v>450445</v>
      </c>
      <c r="E116" s="1">
        <v>24007</v>
      </c>
      <c r="F116" s="1">
        <v>97227</v>
      </c>
      <c r="G116" s="1">
        <v>7952</v>
      </c>
      <c r="I116" s="1">
        <v>26998</v>
      </c>
      <c r="J116" s="1">
        <v>576330</v>
      </c>
      <c r="M116" s="1">
        <v>284490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3906470</v>
      </c>
      <c r="C118" s="1">
        <v>352287</v>
      </c>
      <c r="D118" s="1">
        <v>1745899</v>
      </c>
      <c r="E118" s="1">
        <v>243881</v>
      </c>
      <c r="F118" s="1">
        <v>190497</v>
      </c>
      <c r="G118" s="1">
        <v>116084</v>
      </c>
      <c r="I118" s="1">
        <v>28831</v>
      </c>
      <c r="J118" s="1">
        <v>1165416</v>
      </c>
      <c r="M118" s="1">
        <v>63575</v>
      </c>
    </row>
    <row r="119" spans="1:13" ht="16" x14ac:dyDescent="0.2">
      <c r="A119" s="7" t="s">
        <v>101</v>
      </c>
      <c r="B119" s="1">
        <v>941848</v>
      </c>
      <c r="C119" s="1">
        <v>33444</v>
      </c>
      <c r="D119" s="1">
        <v>242607</v>
      </c>
      <c r="E119" s="1">
        <v>57210</v>
      </c>
      <c r="F119" s="1">
        <v>22107</v>
      </c>
      <c r="G119" s="1" t="s">
        <v>33</v>
      </c>
      <c r="I119" s="1">
        <v>4937</v>
      </c>
      <c r="J119" s="1">
        <v>577880</v>
      </c>
      <c r="M119" s="1">
        <v>3662</v>
      </c>
    </row>
    <row r="120" spans="1:13" ht="16" x14ac:dyDescent="0.2">
      <c r="A120" s="7" t="s">
        <v>102</v>
      </c>
      <c r="B120" s="1">
        <v>443448</v>
      </c>
      <c r="C120" s="1">
        <v>90911</v>
      </c>
      <c r="D120" s="1">
        <v>83097</v>
      </c>
      <c r="E120" s="1">
        <v>6372</v>
      </c>
      <c r="F120" s="1">
        <v>16536</v>
      </c>
      <c r="G120" s="1" t="s">
        <v>33</v>
      </c>
      <c r="I120" s="1" t="s">
        <v>33</v>
      </c>
      <c r="J120" s="1">
        <v>226369</v>
      </c>
      <c r="M120" s="1">
        <v>20163</v>
      </c>
    </row>
    <row r="121" spans="1:13" ht="16" x14ac:dyDescent="0.2">
      <c r="A121" s="7" t="s">
        <v>103</v>
      </c>
      <c r="B121" s="1">
        <v>11877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11877</v>
      </c>
      <c r="M121" s="1" t="s">
        <v>33</v>
      </c>
    </row>
    <row r="122" spans="1:13" ht="16" x14ac:dyDescent="0.2">
      <c r="A122" s="7" t="s">
        <v>46</v>
      </c>
      <c r="B122" s="1">
        <v>1788223</v>
      </c>
      <c r="C122" s="1">
        <v>293458</v>
      </c>
      <c r="D122" s="1">
        <v>450445</v>
      </c>
      <c r="E122" s="1">
        <v>24007</v>
      </c>
      <c r="F122" s="1">
        <v>97227</v>
      </c>
      <c r="G122" s="1">
        <v>7952</v>
      </c>
      <c r="I122" s="1">
        <v>26998</v>
      </c>
      <c r="J122" s="1">
        <v>603646</v>
      </c>
      <c r="M122" s="1">
        <v>284490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4904652</v>
      </c>
      <c r="C124" s="1">
        <v>474352</v>
      </c>
      <c r="D124" s="1">
        <v>1974603</v>
      </c>
      <c r="E124" s="1">
        <v>307464</v>
      </c>
      <c r="F124" s="1">
        <v>224702</v>
      </c>
      <c r="G124" s="1">
        <v>116084</v>
      </c>
      <c r="I124" s="1">
        <v>28831</v>
      </c>
      <c r="J124" s="1">
        <v>1691216</v>
      </c>
      <c r="M124" s="1">
        <v>87400</v>
      </c>
    </row>
    <row r="125" spans="1:13" ht="16" x14ac:dyDescent="0.2">
      <c r="A125" s="7" t="s">
        <v>101</v>
      </c>
      <c r="B125" s="1">
        <v>295425</v>
      </c>
      <c r="C125" s="1">
        <v>2289</v>
      </c>
      <c r="D125" s="1">
        <v>77145</v>
      </c>
      <c r="E125" s="1" t="s">
        <v>33</v>
      </c>
      <c r="F125" s="1">
        <v>4438</v>
      </c>
      <c r="G125" s="1" t="s">
        <v>33</v>
      </c>
      <c r="I125" s="1">
        <v>4937</v>
      </c>
      <c r="J125" s="1">
        <v>206616</v>
      </c>
      <c r="M125" s="1" t="s">
        <v>33</v>
      </c>
    </row>
    <row r="126" spans="1:13" ht="16" x14ac:dyDescent="0.2">
      <c r="A126" s="7" t="s">
        <v>102</v>
      </c>
      <c r="B126" s="1">
        <v>92834</v>
      </c>
      <c r="C126" s="1" t="s">
        <v>33</v>
      </c>
      <c r="D126" s="1">
        <v>19854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72979</v>
      </c>
      <c r="M126" s="1" t="s">
        <v>33</v>
      </c>
    </row>
    <row r="127" spans="1:13" ht="16" x14ac:dyDescent="0.2">
      <c r="A127" s="7" t="s">
        <v>103</v>
      </c>
      <c r="B127" s="1">
        <v>10732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10732</v>
      </c>
      <c r="M127" s="1" t="s">
        <v>33</v>
      </c>
    </row>
    <row r="128" spans="1:13" ht="16" x14ac:dyDescent="0.2">
      <c r="A128" s="7" t="s">
        <v>46</v>
      </c>
      <c r="B128" s="1">
        <v>1788223</v>
      </c>
      <c r="C128" s="1">
        <v>293458</v>
      </c>
      <c r="D128" s="1">
        <v>450445</v>
      </c>
      <c r="E128" s="1">
        <v>24007</v>
      </c>
      <c r="F128" s="1">
        <v>97227</v>
      </c>
      <c r="G128" s="1">
        <v>7952</v>
      </c>
      <c r="I128" s="1">
        <v>26998</v>
      </c>
      <c r="J128" s="1">
        <v>603646</v>
      </c>
      <c r="M128" s="1">
        <v>284490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4968369</v>
      </c>
      <c r="C130" s="1">
        <v>384997</v>
      </c>
      <c r="D130" s="1">
        <v>1991034</v>
      </c>
      <c r="E130" s="1">
        <v>304249</v>
      </c>
      <c r="F130" s="1">
        <v>223999</v>
      </c>
      <c r="G130" s="1">
        <v>116084</v>
      </c>
      <c r="I130" s="1">
        <v>28831</v>
      </c>
      <c r="J130" s="1">
        <v>1831774</v>
      </c>
      <c r="M130" s="1">
        <v>87400</v>
      </c>
    </row>
    <row r="131" spans="1:13" ht="16" x14ac:dyDescent="0.2">
      <c r="A131" s="7" t="s">
        <v>101</v>
      </c>
      <c r="B131" s="1">
        <v>329344</v>
      </c>
      <c r="C131" s="1">
        <v>91644</v>
      </c>
      <c r="D131" s="1">
        <v>59471</v>
      </c>
      <c r="E131" s="1">
        <v>3214</v>
      </c>
      <c r="F131" s="1">
        <v>5141</v>
      </c>
      <c r="G131" s="1" t="s">
        <v>33</v>
      </c>
      <c r="I131" s="1">
        <v>4937</v>
      </c>
      <c r="J131" s="1">
        <v>164936</v>
      </c>
      <c r="M131" s="1" t="s">
        <v>33</v>
      </c>
    </row>
    <row r="132" spans="1:13" ht="16" x14ac:dyDescent="0.2">
      <c r="A132" s="7" t="s">
        <v>102</v>
      </c>
      <c r="B132" s="1">
        <v>21098</v>
      </c>
      <c r="C132" s="1" t="s">
        <v>33</v>
      </c>
      <c r="D132" s="1">
        <v>21098</v>
      </c>
      <c r="E132" s="1" t="s">
        <v>33</v>
      </c>
      <c r="F132" s="1" t="s">
        <v>33</v>
      </c>
      <c r="G132" s="1" t="s">
        <v>33</v>
      </c>
      <c r="I132" s="1" t="s">
        <v>33</v>
      </c>
      <c r="J132" s="1" t="s">
        <v>33</v>
      </c>
      <c r="M132" s="1" t="s">
        <v>33</v>
      </c>
    </row>
    <row r="133" spans="1:13" ht="16" x14ac:dyDescent="0.2">
      <c r="A133" s="7" t="s">
        <v>103</v>
      </c>
      <c r="B133" s="1">
        <v>12148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12148</v>
      </c>
      <c r="M133" s="1" t="s">
        <v>33</v>
      </c>
    </row>
    <row r="134" spans="1:13" ht="16" x14ac:dyDescent="0.2">
      <c r="A134" s="7" t="s">
        <v>46</v>
      </c>
      <c r="B134" s="1">
        <v>1760907</v>
      </c>
      <c r="C134" s="1">
        <v>293458</v>
      </c>
      <c r="D134" s="1">
        <v>450445</v>
      </c>
      <c r="E134" s="1">
        <v>24007</v>
      </c>
      <c r="F134" s="1">
        <v>97227</v>
      </c>
      <c r="G134" s="1">
        <v>7952</v>
      </c>
      <c r="I134" s="1">
        <v>26998</v>
      </c>
      <c r="J134" s="1">
        <v>576330</v>
      </c>
      <c r="M134" s="1">
        <v>284490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137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1614032</v>
      </c>
      <c r="C9" s="1">
        <v>176259</v>
      </c>
      <c r="D9" s="1">
        <v>418559</v>
      </c>
      <c r="E9" s="1">
        <v>86714</v>
      </c>
      <c r="F9" s="1">
        <v>136234</v>
      </c>
      <c r="G9" s="1">
        <v>29473</v>
      </c>
      <c r="H9" s="1">
        <f>SUM(C9:G9)</f>
        <v>847239</v>
      </c>
      <c r="I9" s="1">
        <v>3857</v>
      </c>
      <c r="J9" s="1">
        <v>731435</v>
      </c>
      <c r="K9" s="1">
        <f>H9+J9</f>
        <v>1578674</v>
      </c>
      <c r="L9" s="9">
        <f>J9/K9</f>
        <v>0.46332238321528069</v>
      </c>
      <c r="M9" s="1">
        <v>31501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132420</v>
      </c>
      <c r="C11" s="1">
        <v>4932</v>
      </c>
      <c r="D11" s="1">
        <v>35078</v>
      </c>
      <c r="E11" s="1">
        <v>2545</v>
      </c>
      <c r="F11" s="1">
        <v>5278</v>
      </c>
      <c r="G11" s="1">
        <v>13114</v>
      </c>
      <c r="I11" s="1" t="s">
        <v>33</v>
      </c>
      <c r="J11" s="1">
        <v>71473</v>
      </c>
      <c r="M11" s="1" t="s">
        <v>33</v>
      </c>
    </row>
    <row r="12" spans="1:13" ht="16" x14ac:dyDescent="0.2">
      <c r="A12" s="7" t="s">
        <v>36</v>
      </c>
      <c r="B12" s="1">
        <v>416419</v>
      </c>
      <c r="C12" s="1">
        <v>80414</v>
      </c>
      <c r="D12" s="1">
        <v>159539</v>
      </c>
      <c r="E12" s="1">
        <v>36013</v>
      </c>
      <c r="F12" s="1">
        <v>21246</v>
      </c>
      <c r="G12" s="1">
        <v>8514</v>
      </c>
      <c r="I12" s="1" t="s">
        <v>33</v>
      </c>
      <c r="J12" s="1">
        <v>101990</v>
      </c>
      <c r="M12" s="1">
        <v>8703</v>
      </c>
    </row>
    <row r="13" spans="1:13" ht="16" x14ac:dyDescent="0.2">
      <c r="A13" s="7" t="s">
        <v>37</v>
      </c>
      <c r="B13" s="1">
        <v>409352</v>
      </c>
      <c r="C13" s="1">
        <v>53734</v>
      </c>
      <c r="D13" s="1">
        <v>126798</v>
      </c>
      <c r="E13" s="1">
        <v>31244</v>
      </c>
      <c r="F13" s="1">
        <v>50282</v>
      </c>
      <c r="G13" s="1">
        <v>5123</v>
      </c>
      <c r="I13" s="1">
        <v>3857</v>
      </c>
      <c r="J13" s="1">
        <v>131523</v>
      </c>
      <c r="M13" s="1">
        <v>6790</v>
      </c>
    </row>
    <row r="14" spans="1:13" ht="16" x14ac:dyDescent="0.2">
      <c r="A14" s="7" t="s">
        <v>38</v>
      </c>
      <c r="B14" s="1">
        <v>291618</v>
      </c>
      <c r="C14" s="1">
        <v>26228</v>
      </c>
      <c r="D14" s="1">
        <v>71178</v>
      </c>
      <c r="E14" s="1">
        <v>15816</v>
      </c>
      <c r="F14" s="1">
        <v>33068</v>
      </c>
      <c r="G14" s="1">
        <v>1626</v>
      </c>
      <c r="I14" s="1" t="s">
        <v>33</v>
      </c>
      <c r="J14" s="1">
        <v>130642</v>
      </c>
      <c r="M14" s="1">
        <v>13059</v>
      </c>
    </row>
    <row r="15" spans="1:13" ht="16" x14ac:dyDescent="0.2">
      <c r="A15" s="7" t="s">
        <v>39</v>
      </c>
      <c r="B15" s="1">
        <v>364223</v>
      </c>
      <c r="C15" s="1">
        <v>10951</v>
      </c>
      <c r="D15" s="1">
        <v>25966</v>
      </c>
      <c r="E15" s="1">
        <v>1095</v>
      </c>
      <c r="F15" s="1">
        <v>26360</v>
      </c>
      <c r="G15" s="1">
        <v>1095</v>
      </c>
      <c r="I15" s="1" t="s">
        <v>33</v>
      </c>
      <c r="J15" s="1">
        <v>295808</v>
      </c>
      <c r="M15" s="1">
        <v>2949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788749</v>
      </c>
      <c r="C17" s="1">
        <v>94413</v>
      </c>
      <c r="D17" s="1">
        <v>245109</v>
      </c>
      <c r="E17" s="1">
        <v>38065</v>
      </c>
      <c r="F17" s="1">
        <v>87454</v>
      </c>
      <c r="G17" s="1">
        <v>18957</v>
      </c>
      <c r="I17" s="1">
        <v>2052</v>
      </c>
      <c r="J17" s="1">
        <v>296841</v>
      </c>
      <c r="M17" s="1">
        <v>5858</v>
      </c>
    </row>
    <row r="18" spans="1:13" ht="16" x14ac:dyDescent="0.2">
      <c r="A18" s="7" t="s">
        <v>41</v>
      </c>
      <c r="B18" s="1">
        <v>825283</v>
      </c>
      <c r="C18" s="1">
        <v>81846</v>
      </c>
      <c r="D18" s="1">
        <v>173450</v>
      </c>
      <c r="E18" s="1">
        <v>48649</v>
      </c>
      <c r="F18" s="1">
        <v>48780</v>
      </c>
      <c r="G18" s="1">
        <v>10516</v>
      </c>
      <c r="I18" s="1">
        <v>1804</v>
      </c>
      <c r="J18" s="1">
        <v>434595</v>
      </c>
      <c r="M18" s="1">
        <v>25643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781088</v>
      </c>
      <c r="C20" s="1">
        <v>91684</v>
      </c>
      <c r="D20" s="1">
        <v>242447</v>
      </c>
      <c r="E20" s="1">
        <v>38065</v>
      </c>
      <c r="F20" s="1">
        <v>87454</v>
      </c>
      <c r="G20" s="1">
        <v>18957</v>
      </c>
      <c r="I20" s="1">
        <v>2052</v>
      </c>
      <c r="J20" s="1">
        <v>294572</v>
      </c>
      <c r="M20" s="1">
        <v>5858</v>
      </c>
    </row>
    <row r="21" spans="1:13" ht="16" x14ac:dyDescent="0.2">
      <c r="A21" s="7" t="s">
        <v>43</v>
      </c>
      <c r="B21" s="1">
        <v>781995</v>
      </c>
      <c r="C21" s="1">
        <v>79213</v>
      </c>
      <c r="D21" s="1">
        <v>170845</v>
      </c>
      <c r="E21" s="1">
        <v>46712</v>
      </c>
      <c r="F21" s="1">
        <v>44421</v>
      </c>
      <c r="G21" s="1">
        <v>10516</v>
      </c>
      <c r="I21" s="1">
        <v>1804</v>
      </c>
      <c r="J21" s="1">
        <v>408215</v>
      </c>
      <c r="M21" s="1">
        <v>20268</v>
      </c>
    </row>
    <row r="22" spans="1:13" ht="16" x14ac:dyDescent="0.2">
      <c r="A22" s="7" t="s">
        <v>44</v>
      </c>
      <c r="B22" s="1">
        <v>7505</v>
      </c>
      <c r="C22" s="1">
        <v>2048</v>
      </c>
      <c r="D22" s="1">
        <v>1098</v>
      </c>
      <c r="E22" s="1" t="s">
        <v>33</v>
      </c>
      <c r="F22" s="1">
        <v>4359</v>
      </c>
      <c r="G22" s="1" t="s">
        <v>33</v>
      </c>
      <c r="I22" s="1" t="s">
        <v>33</v>
      </c>
      <c r="J22" s="1" t="s">
        <v>33</v>
      </c>
      <c r="M22" s="1" t="s">
        <v>33</v>
      </c>
    </row>
    <row r="23" spans="1:13" ht="16" x14ac:dyDescent="0.2">
      <c r="A23" s="7" t="s">
        <v>45</v>
      </c>
      <c r="B23" s="1">
        <v>18633</v>
      </c>
      <c r="C23" s="1">
        <v>1672</v>
      </c>
      <c r="D23" s="1">
        <v>4169</v>
      </c>
      <c r="E23" s="1" t="s">
        <v>33</v>
      </c>
      <c r="F23" s="1" t="s">
        <v>33</v>
      </c>
      <c r="G23" s="1" t="s">
        <v>33</v>
      </c>
      <c r="I23" s="1" t="s">
        <v>33</v>
      </c>
      <c r="J23" s="1">
        <v>12792</v>
      </c>
      <c r="M23" s="1" t="s">
        <v>33</v>
      </c>
    </row>
    <row r="24" spans="1:13" ht="16" x14ac:dyDescent="0.2">
      <c r="A24" s="7" t="s">
        <v>46</v>
      </c>
      <c r="B24" s="1">
        <v>24811</v>
      </c>
      <c r="C24" s="1">
        <v>1642</v>
      </c>
      <c r="D24" s="1" t="s">
        <v>33</v>
      </c>
      <c r="E24" s="1">
        <v>1937</v>
      </c>
      <c r="F24" s="1" t="s">
        <v>33</v>
      </c>
      <c r="G24" s="1" t="s">
        <v>33</v>
      </c>
      <c r="I24" s="1" t="s">
        <v>33</v>
      </c>
      <c r="J24" s="1">
        <v>15857</v>
      </c>
      <c r="M24" s="1">
        <v>5375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56776</v>
      </c>
      <c r="C26" s="1">
        <v>12365</v>
      </c>
      <c r="D26" s="1">
        <v>14019</v>
      </c>
      <c r="E26" s="1">
        <v>2167</v>
      </c>
      <c r="F26" s="1">
        <v>13006</v>
      </c>
      <c r="G26" s="1">
        <v>2545</v>
      </c>
      <c r="I26" s="1" t="s">
        <v>33</v>
      </c>
      <c r="J26" s="1">
        <v>12675</v>
      </c>
      <c r="M26" s="1" t="s">
        <v>33</v>
      </c>
    </row>
    <row r="27" spans="1:13" ht="16" x14ac:dyDescent="0.2">
      <c r="A27" s="7" t="s">
        <v>48</v>
      </c>
      <c r="B27" s="1">
        <v>1341017</v>
      </c>
      <c r="C27" s="1">
        <v>157150</v>
      </c>
      <c r="D27" s="1">
        <v>354099</v>
      </c>
      <c r="E27" s="1">
        <v>72545</v>
      </c>
      <c r="F27" s="1">
        <v>117175</v>
      </c>
      <c r="G27" s="1">
        <v>24341</v>
      </c>
      <c r="I27" s="1">
        <v>1203</v>
      </c>
      <c r="J27" s="1">
        <v>592227</v>
      </c>
      <c r="M27" s="1">
        <v>22278</v>
      </c>
    </row>
    <row r="28" spans="1:13" ht="16" x14ac:dyDescent="0.2">
      <c r="A28" s="7" t="s">
        <v>49</v>
      </c>
      <c r="B28" s="1">
        <v>99322</v>
      </c>
      <c r="C28" s="1">
        <v>2367</v>
      </c>
      <c r="D28" s="1">
        <v>12867</v>
      </c>
      <c r="E28" s="1">
        <v>10042</v>
      </c>
      <c r="F28" s="1">
        <v>6053</v>
      </c>
      <c r="G28" s="1">
        <v>2586</v>
      </c>
      <c r="I28" s="1">
        <v>2654</v>
      </c>
      <c r="J28" s="1">
        <v>62752</v>
      </c>
      <c r="M28" s="1" t="s">
        <v>33</v>
      </c>
    </row>
    <row r="29" spans="1:13" ht="16" x14ac:dyDescent="0.2">
      <c r="A29" s="7" t="s">
        <v>50</v>
      </c>
      <c r="B29" s="1">
        <v>33396</v>
      </c>
      <c r="C29" s="1">
        <v>2735</v>
      </c>
      <c r="D29" s="1">
        <v>6423</v>
      </c>
      <c r="E29" s="1">
        <v>1175</v>
      </c>
      <c r="F29" s="1" t="s">
        <v>33</v>
      </c>
      <c r="G29" s="1" t="s">
        <v>33</v>
      </c>
      <c r="I29" s="1" t="s">
        <v>33</v>
      </c>
      <c r="J29" s="1">
        <v>23062</v>
      </c>
      <c r="M29" s="1" t="s">
        <v>33</v>
      </c>
    </row>
    <row r="30" spans="1:13" ht="16" x14ac:dyDescent="0.2">
      <c r="A30" s="7" t="s">
        <v>51</v>
      </c>
      <c r="B30" s="1">
        <v>51521</v>
      </c>
      <c r="C30" s="1" t="s">
        <v>33</v>
      </c>
      <c r="D30" s="1">
        <v>12681</v>
      </c>
      <c r="E30" s="1">
        <v>785</v>
      </c>
      <c r="F30" s="1" t="s">
        <v>33</v>
      </c>
      <c r="G30" s="1" t="s">
        <v>33</v>
      </c>
      <c r="I30" s="1" t="s">
        <v>33</v>
      </c>
      <c r="J30" s="1">
        <v>34204</v>
      </c>
      <c r="M30" s="1">
        <v>3850</v>
      </c>
    </row>
    <row r="31" spans="1:13" ht="16" x14ac:dyDescent="0.2">
      <c r="A31" s="7" t="s">
        <v>46</v>
      </c>
      <c r="B31" s="1">
        <v>32000</v>
      </c>
      <c r="C31" s="1">
        <v>1642</v>
      </c>
      <c r="D31" s="1">
        <v>18470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6515</v>
      </c>
      <c r="M31" s="1">
        <v>5373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158249</v>
      </c>
      <c r="C33" s="1">
        <v>15784</v>
      </c>
      <c r="D33" s="1">
        <v>27984</v>
      </c>
      <c r="E33" s="1">
        <v>12209</v>
      </c>
      <c r="F33" s="1">
        <v>19059</v>
      </c>
      <c r="G33" s="1">
        <v>5131</v>
      </c>
      <c r="I33" s="1">
        <v>2654</v>
      </c>
      <c r="J33" s="1">
        <v>75427</v>
      </c>
      <c r="M33" s="1" t="s">
        <v>33</v>
      </c>
    </row>
    <row r="34" spans="1:13" ht="16" x14ac:dyDescent="0.2">
      <c r="A34" s="7" t="s">
        <v>53</v>
      </c>
      <c r="B34" s="1">
        <v>1322712</v>
      </c>
      <c r="C34" s="1">
        <v>156565</v>
      </c>
      <c r="D34" s="1">
        <v>354099</v>
      </c>
      <c r="E34" s="1">
        <v>70608</v>
      </c>
      <c r="F34" s="1">
        <v>117175</v>
      </c>
      <c r="G34" s="1">
        <v>24341</v>
      </c>
      <c r="I34" s="1">
        <v>1203</v>
      </c>
      <c r="J34" s="1">
        <v>577346</v>
      </c>
      <c r="M34" s="1">
        <v>21375</v>
      </c>
    </row>
    <row r="35" spans="1:13" ht="16" x14ac:dyDescent="0.2">
      <c r="A35" s="7" t="s">
        <v>54</v>
      </c>
      <c r="B35" s="1">
        <v>83351</v>
      </c>
      <c r="C35" s="1">
        <v>2268</v>
      </c>
      <c r="D35" s="1">
        <v>18006</v>
      </c>
      <c r="E35" s="1">
        <v>1960</v>
      </c>
      <c r="F35" s="1" t="s">
        <v>33</v>
      </c>
      <c r="G35" s="1" t="s">
        <v>33</v>
      </c>
      <c r="I35" s="1" t="s">
        <v>33</v>
      </c>
      <c r="J35" s="1">
        <v>57267</v>
      </c>
      <c r="M35" s="1">
        <v>3850</v>
      </c>
    </row>
    <row r="36" spans="1:13" ht="16" x14ac:dyDescent="0.2">
      <c r="A36" s="7" t="s">
        <v>46</v>
      </c>
      <c r="B36" s="1">
        <v>49720</v>
      </c>
      <c r="C36" s="1">
        <v>1642</v>
      </c>
      <c r="D36" s="1">
        <v>18470</v>
      </c>
      <c r="E36" s="1">
        <v>1937</v>
      </c>
      <c r="F36" s="1" t="s">
        <v>33</v>
      </c>
      <c r="G36" s="1" t="s">
        <v>33</v>
      </c>
      <c r="I36" s="1" t="s">
        <v>33</v>
      </c>
      <c r="J36" s="1">
        <v>21395</v>
      </c>
      <c r="M36" s="1">
        <v>6275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761519</v>
      </c>
      <c r="C38" s="1">
        <v>73592</v>
      </c>
      <c r="D38" s="1">
        <v>201778</v>
      </c>
      <c r="E38" s="1">
        <v>42548</v>
      </c>
      <c r="F38" s="1">
        <v>59865</v>
      </c>
      <c r="G38" s="1">
        <v>18858</v>
      </c>
      <c r="H38" s="1">
        <f>SUM(C38:G38)</f>
        <v>396641</v>
      </c>
      <c r="I38" s="1">
        <v>2052</v>
      </c>
      <c r="J38" s="1">
        <v>350053</v>
      </c>
      <c r="K38" s="1">
        <f>H38+J38</f>
        <v>746694</v>
      </c>
      <c r="L38" s="9">
        <f>J38/K38</f>
        <v>0.46880382057442538</v>
      </c>
      <c r="M38" s="1">
        <v>12773</v>
      </c>
    </row>
    <row r="39" spans="1:13" ht="16" x14ac:dyDescent="0.2">
      <c r="A39" s="7" t="s">
        <v>56</v>
      </c>
      <c r="B39" s="1">
        <v>640159</v>
      </c>
      <c r="C39" s="1">
        <v>56333</v>
      </c>
      <c r="D39" s="1">
        <v>182360</v>
      </c>
      <c r="E39" s="1">
        <v>19555</v>
      </c>
      <c r="F39" s="1">
        <v>63006</v>
      </c>
      <c r="G39" s="1">
        <v>10615</v>
      </c>
      <c r="H39" s="1">
        <f t="shared" ref="H39:H40" si="0">SUM(C39:G39)</f>
        <v>331869</v>
      </c>
      <c r="I39" s="1">
        <v>1804</v>
      </c>
      <c r="J39" s="1">
        <v>289855</v>
      </c>
      <c r="K39" s="1">
        <f t="shared" ref="K39:K40" si="1">H39+J39</f>
        <v>621724</v>
      </c>
      <c r="L39" s="9">
        <f t="shared" ref="L39:L40" si="2">J39/K39</f>
        <v>0.46621169522167394</v>
      </c>
      <c r="M39" s="1">
        <v>16632</v>
      </c>
    </row>
    <row r="40" spans="1:13" ht="16" x14ac:dyDescent="0.2">
      <c r="A40" s="7" t="s">
        <v>57</v>
      </c>
      <c r="B40" s="1">
        <v>18700</v>
      </c>
      <c r="C40" s="1">
        <v>459</v>
      </c>
      <c r="D40" s="1">
        <v>15854</v>
      </c>
      <c r="E40" s="1" t="s">
        <v>33</v>
      </c>
      <c r="F40" s="1" t="s">
        <v>33</v>
      </c>
      <c r="G40" s="1" t="s">
        <v>33</v>
      </c>
      <c r="H40" s="1">
        <f t="shared" si="0"/>
        <v>16313</v>
      </c>
      <c r="I40" s="1" t="s">
        <v>33</v>
      </c>
      <c r="J40" s="1">
        <v>2388</v>
      </c>
      <c r="K40" s="1">
        <f t="shared" si="1"/>
        <v>18701</v>
      </c>
      <c r="L40" s="9">
        <f t="shared" si="2"/>
        <v>0.12769370621891876</v>
      </c>
      <c r="M40" s="1" t="s">
        <v>33</v>
      </c>
    </row>
    <row r="41" spans="1:13" ht="16" x14ac:dyDescent="0.2">
      <c r="A41" s="7" t="s">
        <v>58</v>
      </c>
      <c r="B41" s="1">
        <v>30421</v>
      </c>
      <c r="C41" s="1">
        <v>459</v>
      </c>
      <c r="D41" s="1">
        <v>6385</v>
      </c>
      <c r="E41" s="1">
        <v>13680</v>
      </c>
      <c r="F41" s="1">
        <v>6597</v>
      </c>
      <c r="G41" s="1" t="s">
        <v>33</v>
      </c>
      <c r="I41" s="1" t="s">
        <v>33</v>
      </c>
      <c r="J41" s="1">
        <v>3300</v>
      </c>
      <c r="M41" s="1" t="s">
        <v>33</v>
      </c>
    </row>
    <row r="42" spans="1:13" ht="16" x14ac:dyDescent="0.2">
      <c r="A42" s="7" t="s">
        <v>59</v>
      </c>
      <c r="B42" s="1">
        <v>163232</v>
      </c>
      <c r="C42" s="1">
        <v>45417</v>
      </c>
      <c r="D42" s="1">
        <v>12182</v>
      </c>
      <c r="E42" s="1">
        <v>10931</v>
      </c>
      <c r="F42" s="1">
        <v>6766</v>
      </c>
      <c r="G42" s="1" t="s">
        <v>33</v>
      </c>
      <c r="I42" s="1" t="s">
        <v>33</v>
      </c>
      <c r="J42" s="1">
        <v>85840</v>
      </c>
      <c r="M42" s="1">
        <v>2096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126061</v>
      </c>
      <c r="C44" s="1">
        <v>2805</v>
      </c>
      <c r="D44" s="1">
        <v>36485</v>
      </c>
      <c r="E44" s="1">
        <v>8990</v>
      </c>
      <c r="F44" s="1">
        <v>4323</v>
      </c>
      <c r="G44" s="1" t="s">
        <v>33</v>
      </c>
      <c r="I44" s="1" t="s">
        <v>33</v>
      </c>
      <c r="J44" s="1">
        <v>67884</v>
      </c>
      <c r="M44" s="1">
        <v>5574</v>
      </c>
    </row>
    <row r="45" spans="1:13" ht="16" x14ac:dyDescent="0.2">
      <c r="A45" s="7" t="s">
        <v>61</v>
      </c>
      <c r="B45" s="1">
        <v>548626</v>
      </c>
      <c r="C45" s="1">
        <v>47397</v>
      </c>
      <c r="D45" s="1">
        <v>119553</v>
      </c>
      <c r="E45" s="1">
        <v>2983</v>
      </c>
      <c r="F45" s="1">
        <v>64255</v>
      </c>
      <c r="G45" s="1">
        <v>16563</v>
      </c>
      <c r="I45" s="1" t="s">
        <v>33</v>
      </c>
      <c r="J45" s="1">
        <v>293726</v>
      </c>
      <c r="M45" s="1">
        <v>4150</v>
      </c>
    </row>
    <row r="46" spans="1:13" ht="16" x14ac:dyDescent="0.2">
      <c r="A46" s="7" t="s">
        <v>175</v>
      </c>
      <c r="C46" s="1">
        <f>SUM(C44:C45)</f>
        <v>50202</v>
      </c>
      <c r="D46" s="1">
        <f>SUM(D44:D45)</f>
        <v>156038</v>
      </c>
      <c r="E46" s="1">
        <f>SUM(E44:E45)</f>
        <v>11973</v>
      </c>
      <c r="F46" s="1">
        <f>SUM(F44:F45)</f>
        <v>68578</v>
      </c>
      <c r="G46" s="1">
        <f>SUM(G44:G45)</f>
        <v>16563</v>
      </c>
      <c r="H46" s="1">
        <f>SUM(C46:G46)</f>
        <v>303354</v>
      </c>
      <c r="J46" s="1">
        <f>SUM(J44:J45)</f>
        <v>361610</v>
      </c>
      <c r="K46" s="1">
        <f>H46+J46</f>
        <v>664964</v>
      </c>
      <c r="L46" s="9">
        <f>J46/K46</f>
        <v>0.54380387509699768</v>
      </c>
    </row>
    <row r="47" spans="1:13" ht="16" x14ac:dyDescent="0.2">
      <c r="A47" s="7" t="s">
        <v>62</v>
      </c>
      <c r="B47" s="1">
        <v>527744</v>
      </c>
      <c r="C47" s="1">
        <v>56113</v>
      </c>
      <c r="D47" s="1">
        <v>170208</v>
      </c>
      <c r="E47" s="1">
        <v>22758</v>
      </c>
      <c r="F47" s="1">
        <v>25922</v>
      </c>
      <c r="G47" s="1">
        <v>10766</v>
      </c>
      <c r="H47" s="1">
        <f>SUM(C47:G47)</f>
        <v>285767</v>
      </c>
      <c r="I47" s="1">
        <v>3857</v>
      </c>
      <c r="J47" s="1">
        <v>221616</v>
      </c>
      <c r="K47" s="1">
        <f>H47+J47</f>
        <v>507383</v>
      </c>
      <c r="L47" s="9">
        <f>J47/K47</f>
        <v>0.43678247004728182</v>
      </c>
      <c r="M47" s="1">
        <v>16503</v>
      </c>
    </row>
    <row r="48" spans="1:13" ht="16" x14ac:dyDescent="0.2">
      <c r="A48" s="7" t="s">
        <v>63</v>
      </c>
      <c r="B48" s="1">
        <v>411601</v>
      </c>
      <c r="C48" s="1">
        <v>69944</v>
      </c>
      <c r="D48" s="1">
        <v>92313</v>
      </c>
      <c r="E48" s="1">
        <v>51983</v>
      </c>
      <c r="F48" s="1">
        <v>41734</v>
      </c>
      <c r="G48" s="1">
        <v>2144</v>
      </c>
      <c r="I48" s="1" t="s">
        <v>33</v>
      </c>
      <c r="J48" s="1">
        <v>148211</v>
      </c>
      <c r="M48" s="1">
        <v>5274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851290</v>
      </c>
      <c r="C50" s="1">
        <v>97437</v>
      </c>
      <c r="D50" s="1">
        <v>204260</v>
      </c>
      <c r="E50" s="1">
        <v>38015</v>
      </c>
      <c r="F50" s="1">
        <v>89937</v>
      </c>
      <c r="G50" s="1">
        <v>6980</v>
      </c>
      <c r="I50" s="1">
        <v>1804</v>
      </c>
      <c r="J50" s="1">
        <v>390483</v>
      </c>
      <c r="M50" s="1">
        <v>22373</v>
      </c>
    </row>
    <row r="51" spans="1:13" ht="16" x14ac:dyDescent="0.2">
      <c r="A51" s="7" t="s">
        <v>65</v>
      </c>
      <c r="B51" s="1">
        <v>49157</v>
      </c>
      <c r="C51" s="1">
        <v>3165</v>
      </c>
      <c r="D51" s="1">
        <v>1890</v>
      </c>
      <c r="E51" s="1" t="s">
        <v>33</v>
      </c>
      <c r="F51" s="1">
        <v>2998</v>
      </c>
      <c r="G51" s="1" t="s">
        <v>33</v>
      </c>
      <c r="I51" s="1" t="s">
        <v>33</v>
      </c>
      <c r="J51" s="1">
        <v>40523</v>
      </c>
      <c r="M51" s="1">
        <v>581</v>
      </c>
    </row>
    <row r="52" spans="1:13" ht="16" x14ac:dyDescent="0.2">
      <c r="A52" s="7" t="s">
        <v>66</v>
      </c>
      <c r="B52" s="1">
        <v>286127</v>
      </c>
      <c r="C52" s="1">
        <v>28147</v>
      </c>
      <c r="D52" s="1">
        <v>89309</v>
      </c>
      <c r="E52" s="1">
        <v>6925</v>
      </c>
      <c r="F52" s="1">
        <v>19504</v>
      </c>
      <c r="G52" s="1">
        <v>996</v>
      </c>
      <c r="I52" s="1" t="s">
        <v>33</v>
      </c>
      <c r="J52" s="1">
        <v>140045</v>
      </c>
      <c r="M52" s="1">
        <v>1202</v>
      </c>
    </row>
    <row r="53" spans="1:13" ht="16" x14ac:dyDescent="0.2">
      <c r="A53" s="7" t="s">
        <v>67</v>
      </c>
      <c r="B53" s="1">
        <v>404729</v>
      </c>
      <c r="C53" s="1">
        <v>47510</v>
      </c>
      <c r="D53" s="1">
        <v>115218</v>
      </c>
      <c r="E53" s="1">
        <v>41774</v>
      </c>
      <c r="F53" s="1">
        <v>23795</v>
      </c>
      <c r="G53" s="1">
        <v>20448</v>
      </c>
      <c r="I53" s="1">
        <v>2052</v>
      </c>
      <c r="J53" s="1">
        <v>149289</v>
      </c>
      <c r="M53" s="1">
        <v>4643</v>
      </c>
    </row>
    <row r="54" spans="1:13" ht="16" x14ac:dyDescent="0.2">
      <c r="A54" s="7" t="s">
        <v>46</v>
      </c>
      <c r="B54" s="1">
        <v>22729</v>
      </c>
      <c r="C54" s="1" t="s">
        <v>33</v>
      </c>
      <c r="D54" s="1">
        <v>7882</v>
      </c>
      <c r="E54" s="1" t="s">
        <v>33</v>
      </c>
      <c r="F54" s="1" t="s">
        <v>33</v>
      </c>
      <c r="G54" s="1">
        <v>1049</v>
      </c>
      <c r="I54" s="1" t="s">
        <v>33</v>
      </c>
      <c r="J54" s="1">
        <v>11095</v>
      </c>
      <c r="M54" s="1">
        <v>2703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167150</v>
      </c>
      <c r="C56" s="1">
        <v>16983</v>
      </c>
      <c r="D56" s="1">
        <v>34920</v>
      </c>
      <c r="E56" s="1">
        <v>4753</v>
      </c>
      <c r="F56" s="1">
        <v>16423</v>
      </c>
      <c r="G56" s="1">
        <v>1710</v>
      </c>
      <c r="I56" s="1" t="s">
        <v>33</v>
      </c>
      <c r="J56" s="1">
        <v>90043</v>
      </c>
      <c r="M56" s="1">
        <v>2318</v>
      </c>
    </row>
    <row r="57" spans="1:13" ht="16" x14ac:dyDescent="0.2">
      <c r="A57" s="7" t="s">
        <v>69</v>
      </c>
      <c r="B57" s="1">
        <v>565328</v>
      </c>
      <c r="C57" s="1">
        <v>52530</v>
      </c>
      <c r="D57" s="1">
        <v>110612</v>
      </c>
      <c r="E57" s="1">
        <v>36259</v>
      </c>
      <c r="F57" s="1">
        <v>65658</v>
      </c>
      <c r="G57" s="1">
        <v>7113</v>
      </c>
      <c r="I57" s="1">
        <v>2654</v>
      </c>
      <c r="J57" s="1">
        <v>281417</v>
      </c>
      <c r="M57" s="1">
        <v>9084</v>
      </c>
    </row>
    <row r="58" spans="1:13" ht="16" x14ac:dyDescent="0.2">
      <c r="A58" s="7" t="s">
        <v>70</v>
      </c>
      <c r="B58" s="1">
        <v>331099</v>
      </c>
      <c r="C58" s="1">
        <v>22425</v>
      </c>
      <c r="D58" s="1">
        <v>109785</v>
      </c>
      <c r="E58" s="1">
        <v>18689</v>
      </c>
      <c r="F58" s="1">
        <v>15139</v>
      </c>
      <c r="G58" s="1">
        <v>14984</v>
      </c>
      <c r="I58" s="1" t="s">
        <v>33</v>
      </c>
      <c r="J58" s="1">
        <v>142404</v>
      </c>
      <c r="M58" s="1">
        <v>7673</v>
      </c>
    </row>
    <row r="59" spans="1:13" ht="16" x14ac:dyDescent="0.2">
      <c r="A59" s="7" t="s">
        <v>71</v>
      </c>
      <c r="B59" s="1">
        <v>252844</v>
      </c>
      <c r="C59" s="1">
        <v>53494</v>
      </c>
      <c r="D59" s="1">
        <v>66385</v>
      </c>
      <c r="E59" s="1">
        <v>20358</v>
      </c>
      <c r="F59" s="1">
        <v>5028</v>
      </c>
      <c r="G59" s="1">
        <v>3079</v>
      </c>
      <c r="I59" s="1">
        <v>1203</v>
      </c>
      <c r="J59" s="1">
        <v>98189</v>
      </c>
      <c r="M59" s="1">
        <v>5108</v>
      </c>
    </row>
    <row r="60" spans="1:13" ht="16" x14ac:dyDescent="0.2">
      <c r="A60" s="7" t="s">
        <v>72</v>
      </c>
      <c r="B60" s="1">
        <v>110528</v>
      </c>
      <c r="C60" s="1">
        <v>12546</v>
      </c>
      <c r="D60" s="1">
        <v>35523</v>
      </c>
      <c r="E60" s="1" t="s">
        <v>33</v>
      </c>
      <c r="F60" s="1">
        <v>1192</v>
      </c>
      <c r="G60" s="1" t="s">
        <v>33</v>
      </c>
      <c r="I60" s="1" t="s">
        <v>33</v>
      </c>
      <c r="J60" s="1">
        <v>53949</v>
      </c>
      <c r="M60" s="1">
        <v>7318</v>
      </c>
    </row>
    <row r="61" spans="1:13" ht="16" x14ac:dyDescent="0.2">
      <c r="A61" s="7" t="s">
        <v>73</v>
      </c>
      <c r="B61" s="1">
        <v>82037</v>
      </c>
      <c r="C61" s="1">
        <v>10932</v>
      </c>
      <c r="D61" s="1">
        <v>38654</v>
      </c>
      <c r="E61" s="1">
        <v>6655</v>
      </c>
      <c r="F61" s="1" t="s">
        <v>33</v>
      </c>
      <c r="G61" s="1">
        <v>2586</v>
      </c>
      <c r="I61" s="1" t="s">
        <v>33</v>
      </c>
      <c r="J61" s="1">
        <v>23210</v>
      </c>
      <c r="M61" s="1" t="s">
        <v>33</v>
      </c>
    </row>
    <row r="62" spans="1:13" ht="16" x14ac:dyDescent="0.2">
      <c r="A62" s="7" t="s">
        <v>74</v>
      </c>
      <c r="B62" s="1">
        <v>105045</v>
      </c>
      <c r="C62" s="1">
        <v>7349</v>
      </c>
      <c r="D62" s="1">
        <v>22680</v>
      </c>
      <c r="E62" s="1" t="s">
        <v>33</v>
      </c>
      <c r="F62" s="1">
        <v>32794</v>
      </c>
      <c r="G62" s="1" t="s">
        <v>33</v>
      </c>
      <c r="I62" s="1" t="s">
        <v>33</v>
      </c>
      <c r="J62" s="1">
        <v>42223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604135</v>
      </c>
      <c r="C64" s="1">
        <v>92634</v>
      </c>
      <c r="D64" s="1">
        <v>186091</v>
      </c>
      <c r="E64" s="1">
        <v>23411</v>
      </c>
      <c r="F64" s="1">
        <v>44732</v>
      </c>
      <c r="G64" s="1">
        <v>17055</v>
      </c>
      <c r="H64" s="1">
        <f>SUM(C64:G64)</f>
        <v>363923</v>
      </c>
      <c r="I64" s="1" t="s">
        <v>33</v>
      </c>
      <c r="J64" s="1">
        <v>226581</v>
      </c>
      <c r="K64" s="1">
        <f>H64+J64</f>
        <v>590504</v>
      </c>
      <c r="L64" s="9">
        <f>J64/K64</f>
        <v>0.38370781569642204</v>
      </c>
      <c r="M64" s="1">
        <v>13632</v>
      </c>
    </row>
    <row r="65" spans="1:13" ht="16" x14ac:dyDescent="0.2">
      <c r="A65" s="7" t="s">
        <v>46</v>
      </c>
      <c r="B65" s="1">
        <v>1009897</v>
      </c>
      <c r="C65" s="1">
        <v>83625</v>
      </c>
      <c r="D65" s="1">
        <v>232468</v>
      </c>
      <c r="E65" s="1">
        <v>63303</v>
      </c>
      <c r="F65" s="1">
        <v>91502</v>
      </c>
      <c r="G65" s="1">
        <v>12418</v>
      </c>
      <c r="H65" s="1">
        <f>SUM(C65:G65)</f>
        <v>483316</v>
      </c>
      <c r="I65" s="1">
        <v>3857</v>
      </c>
      <c r="J65" s="1">
        <v>504855</v>
      </c>
      <c r="K65" s="1">
        <f>H65+J65</f>
        <v>988171</v>
      </c>
      <c r="L65" s="9">
        <f>J65/K65</f>
        <v>0.51089841737917829</v>
      </c>
      <c r="M65" s="1">
        <v>17868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311751</v>
      </c>
      <c r="C67" s="1">
        <v>3517</v>
      </c>
      <c r="D67" s="1">
        <v>52844</v>
      </c>
      <c r="E67" s="1">
        <v>32691</v>
      </c>
      <c r="F67" s="1">
        <v>18638</v>
      </c>
      <c r="G67" s="1">
        <v>12252</v>
      </c>
      <c r="I67" s="1" t="s">
        <v>33</v>
      </c>
      <c r="J67" s="1">
        <v>191809</v>
      </c>
      <c r="M67" s="1" t="s">
        <v>33</v>
      </c>
    </row>
    <row r="68" spans="1:13" ht="16" x14ac:dyDescent="0.2">
      <c r="A68" s="7" t="s">
        <v>77</v>
      </c>
      <c r="B68" s="1">
        <v>150081</v>
      </c>
      <c r="C68" s="1">
        <v>23111</v>
      </c>
      <c r="D68" s="1">
        <v>35555</v>
      </c>
      <c r="E68" s="1">
        <v>5105</v>
      </c>
      <c r="F68" s="1">
        <v>9312</v>
      </c>
      <c r="G68" s="1">
        <v>4258</v>
      </c>
      <c r="I68" s="1" t="s">
        <v>33</v>
      </c>
      <c r="J68" s="1">
        <v>72739</v>
      </c>
      <c r="M68" s="1" t="s">
        <v>33</v>
      </c>
    </row>
    <row r="69" spans="1:13" ht="16" x14ac:dyDescent="0.2">
      <c r="A69" s="7" t="s">
        <v>176</v>
      </c>
      <c r="C69" s="1">
        <f>SUM(C67:C68)</f>
        <v>26628</v>
      </c>
      <c r="D69" s="1">
        <f>SUM(D67:D68)</f>
        <v>88399</v>
      </c>
      <c r="E69" s="1">
        <f>SUM(E67:E68)</f>
        <v>37796</v>
      </c>
      <c r="F69" s="1">
        <f>SUM(F67:F68)</f>
        <v>27950</v>
      </c>
      <c r="G69" s="1">
        <f>SUM(G67:G68)</f>
        <v>16510</v>
      </c>
      <c r="H69" s="1">
        <f>SUM(C67:G69)</f>
        <v>394566</v>
      </c>
      <c r="J69" s="1">
        <f>SUM(J67:J68)</f>
        <v>264548</v>
      </c>
      <c r="K69" s="1">
        <f>SUM(H69+J69)</f>
        <v>659114</v>
      </c>
      <c r="L69" s="9">
        <f>J69/K69</f>
        <v>0.40136911065460601</v>
      </c>
    </row>
    <row r="70" spans="1:13" x14ac:dyDescent="0.2">
      <c r="A70" s="7"/>
    </row>
    <row r="71" spans="1:13" ht="16" x14ac:dyDescent="0.2">
      <c r="A71" s="7" t="s">
        <v>78</v>
      </c>
      <c r="B71" s="1">
        <v>162073</v>
      </c>
      <c r="C71" s="1">
        <v>16579</v>
      </c>
      <c r="D71" s="1">
        <v>36403</v>
      </c>
      <c r="E71" s="1">
        <v>10859</v>
      </c>
      <c r="F71" s="1">
        <v>4951</v>
      </c>
      <c r="G71" s="1" t="s">
        <v>33</v>
      </c>
      <c r="I71" s="1" t="s">
        <v>33</v>
      </c>
      <c r="J71" s="1">
        <v>93281</v>
      </c>
      <c r="M71" s="1" t="s">
        <v>33</v>
      </c>
    </row>
    <row r="72" spans="1:13" ht="16" x14ac:dyDescent="0.2">
      <c r="A72" s="7" t="s">
        <v>79</v>
      </c>
      <c r="B72" s="1">
        <v>225197</v>
      </c>
      <c r="C72" s="1">
        <v>28515</v>
      </c>
      <c r="D72" s="1">
        <v>65922</v>
      </c>
      <c r="E72" s="1">
        <v>14688</v>
      </c>
      <c r="F72" s="1">
        <v>27813</v>
      </c>
      <c r="G72" s="1">
        <v>2091</v>
      </c>
      <c r="I72" s="1">
        <v>1203</v>
      </c>
      <c r="J72" s="1">
        <v>84966</v>
      </c>
      <c r="M72" s="1" t="s">
        <v>33</v>
      </c>
    </row>
    <row r="73" spans="1:13" ht="16" x14ac:dyDescent="0.2">
      <c r="A73" s="7" t="s">
        <v>80</v>
      </c>
      <c r="B73" s="1">
        <v>81904</v>
      </c>
      <c r="C73" s="1">
        <v>6776</v>
      </c>
      <c r="D73" s="1">
        <v>21891</v>
      </c>
      <c r="E73" s="1">
        <v>7363</v>
      </c>
      <c r="F73" s="1">
        <v>5863</v>
      </c>
      <c r="G73" s="1" t="s">
        <v>33</v>
      </c>
      <c r="I73" s="1" t="s">
        <v>33</v>
      </c>
      <c r="J73" s="1">
        <v>40011</v>
      </c>
      <c r="M73" s="1" t="s">
        <v>33</v>
      </c>
    </row>
    <row r="74" spans="1:13" ht="16" x14ac:dyDescent="0.2">
      <c r="A74" s="7" t="s">
        <v>81</v>
      </c>
      <c r="B74" s="1">
        <v>155476</v>
      </c>
      <c r="C74" s="1">
        <v>54360</v>
      </c>
      <c r="D74" s="1">
        <v>51496</v>
      </c>
      <c r="E74" s="1">
        <v>1095</v>
      </c>
      <c r="F74" s="1">
        <v>14471</v>
      </c>
      <c r="G74" s="1" t="s">
        <v>33</v>
      </c>
      <c r="H74" s="1">
        <f>SUM(C74:G74)</f>
        <v>121422</v>
      </c>
      <c r="I74" s="1" t="s">
        <v>33</v>
      </c>
      <c r="J74" s="1">
        <v>30149</v>
      </c>
      <c r="K74" s="1">
        <f>H74+J74</f>
        <v>151571</v>
      </c>
      <c r="L74" s="9">
        <f>J74/K74</f>
        <v>0.1989100817438692</v>
      </c>
      <c r="M74" s="1">
        <v>3905</v>
      </c>
    </row>
    <row r="75" spans="1:13" ht="16" x14ac:dyDescent="0.2">
      <c r="A75" s="7" t="s">
        <v>82</v>
      </c>
      <c r="B75" s="1">
        <v>73979</v>
      </c>
      <c r="C75" s="1">
        <v>11988</v>
      </c>
      <c r="D75" s="1">
        <v>19398</v>
      </c>
      <c r="E75" s="1">
        <v>3172</v>
      </c>
      <c r="F75" s="1">
        <v>5398</v>
      </c>
      <c r="G75" s="1" t="s">
        <v>33</v>
      </c>
      <c r="I75" s="1" t="s">
        <v>33</v>
      </c>
      <c r="J75" s="1">
        <v>34022</v>
      </c>
      <c r="M75" s="1" t="s">
        <v>33</v>
      </c>
    </row>
    <row r="76" spans="1:13" ht="16" x14ac:dyDescent="0.2">
      <c r="A76" s="7" t="s">
        <v>83</v>
      </c>
      <c r="B76" s="1">
        <v>57011</v>
      </c>
      <c r="C76" s="1">
        <v>4941</v>
      </c>
      <c r="D76" s="1">
        <v>12148</v>
      </c>
      <c r="E76" s="1">
        <v>4855</v>
      </c>
      <c r="F76" s="1">
        <v>5494</v>
      </c>
      <c r="G76" s="1">
        <v>2675</v>
      </c>
      <c r="I76" s="1" t="s">
        <v>33</v>
      </c>
      <c r="J76" s="1">
        <v>26898</v>
      </c>
      <c r="M76" s="1" t="s">
        <v>33</v>
      </c>
    </row>
    <row r="77" spans="1:13" ht="16" x14ac:dyDescent="0.2">
      <c r="A77" s="7" t="s">
        <v>46</v>
      </c>
      <c r="B77" s="1">
        <v>396558</v>
      </c>
      <c r="C77" s="1">
        <v>26472</v>
      </c>
      <c r="D77" s="1">
        <v>122901</v>
      </c>
      <c r="E77" s="1">
        <v>6885</v>
      </c>
      <c r="F77" s="1">
        <v>44294</v>
      </c>
      <c r="G77" s="1">
        <v>8196</v>
      </c>
      <c r="I77" s="1">
        <v>2654</v>
      </c>
      <c r="J77" s="1">
        <v>157561</v>
      </c>
      <c r="M77" s="1">
        <v>27596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979693</v>
      </c>
      <c r="C79" s="1">
        <v>139965</v>
      </c>
      <c r="D79" s="1">
        <v>281781</v>
      </c>
      <c r="E79" s="1">
        <v>61497</v>
      </c>
      <c r="F79" s="1">
        <v>87183</v>
      </c>
      <c r="G79" s="1">
        <v>23849</v>
      </c>
      <c r="I79" s="1">
        <v>1804</v>
      </c>
      <c r="J79" s="1">
        <v>379708</v>
      </c>
      <c r="M79" s="1">
        <v>3905</v>
      </c>
    </row>
    <row r="80" spans="1:13" ht="16" x14ac:dyDescent="0.2">
      <c r="A80" s="7" t="s">
        <v>85</v>
      </c>
      <c r="B80" s="1">
        <v>437985</v>
      </c>
      <c r="C80" s="1">
        <v>81959</v>
      </c>
      <c r="D80" s="1">
        <v>149612</v>
      </c>
      <c r="E80" s="1">
        <v>27340</v>
      </c>
      <c r="F80" s="1">
        <v>29829</v>
      </c>
      <c r="G80" s="1">
        <v>3594</v>
      </c>
      <c r="I80" s="1">
        <v>601</v>
      </c>
      <c r="J80" s="1">
        <v>141144</v>
      </c>
      <c r="M80" s="1">
        <v>3905</v>
      </c>
    </row>
    <row r="81" spans="1:13" ht="32" x14ac:dyDescent="0.2">
      <c r="A81" s="7" t="s">
        <v>86</v>
      </c>
      <c r="B81" s="1">
        <v>454475</v>
      </c>
      <c r="C81" s="1">
        <v>73055</v>
      </c>
      <c r="D81" s="1">
        <v>100287</v>
      </c>
      <c r="E81" s="1">
        <v>18860</v>
      </c>
      <c r="F81" s="1">
        <v>51497</v>
      </c>
      <c r="G81" s="1">
        <v>7880</v>
      </c>
      <c r="I81" s="1" t="s">
        <v>33</v>
      </c>
      <c r="J81" s="1">
        <v>198990</v>
      </c>
      <c r="M81" s="1">
        <v>3905</v>
      </c>
    </row>
    <row r="82" spans="1:13" ht="16" x14ac:dyDescent="0.2">
      <c r="A82" s="7" t="s">
        <v>87</v>
      </c>
      <c r="B82" s="1">
        <v>263866</v>
      </c>
      <c r="C82" s="1">
        <v>23474</v>
      </c>
      <c r="D82" s="1">
        <v>61469</v>
      </c>
      <c r="E82" s="1">
        <v>33154</v>
      </c>
      <c r="F82" s="1">
        <v>10887</v>
      </c>
      <c r="G82" s="1">
        <v>7704</v>
      </c>
      <c r="I82" s="1">
        <v>601</v>
      </c>
      <c r="J82" s="1">
        <v>126577</v>
      </c>
      <c r="M82" s="1" t="s">
        <v>33</v>
      </c>
    </row>
    <row r="83" spans="1:13" ht="16" x14ac:dyDescent="0.2">
      <c r="A83" s="7" t="s">
        <v>88</v>
      </c>
      <c r="B83" s="1">
        <v>21964</v>
      </c>
      <c r="C83" s="1">
        <v>2051</v>
      </c>
      <c r="D83" s="1">
        <v>6584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13330</v>
      </c>
      <c r="M83" s="1" t="s">
        <v>33</v>
      </c>
    </row>
    <row r="84" spans="1:13" ht="16" x14ac:dyDescent="0.2">
      <c r="A84" s="7" t="s">
        <v>89</v>
      </c>
      <c r="B84" s="1">
        <v>260470</v>
      </c>
      <c r="C84" s="1">
        <v>28350</v>
      </c>
      <c r="D84" s="1">
        <v>70375</v>
      </c>
      <c r="E84" s="1">
        <v>12987</v>
      </c>
      <c r="F84" s="1">
        <v>9650</v>
      </c>
      <c r="G84" s="1">
        <v>3396</v>
      </c>
      <c r="I84" s="1">
        <v>601</v>
      </c>
      <c r="J84" s="1">
        <v>135110</v>
      </c>
      <c r="M84" s="1" t="s">
        <v>33</v>
      </c>
    </row>
    <row r="85" spans="1:13" ht="16" x14ac:dyDescent="0.2">
      <c r="A85" s="7" t="s">
        <v>90</v>
      </c>
      <c r="B85" s="1">
        <v>43943</v>
      </c>
      <c r="C85" s="1">
        <v>6609</v>
      </c>
      <c r="D85" s="1">
        <v>15065</v>
      </c>
      <c r="E85" s="1" t="s">
        <v>33</v>
      </c>
      <c r="F85" s="1">
        <v>4323</v>
      </c>
      <c r="G85" s="1" t="s">
        <v>33</v>
      </c>
      <c r="I85" s="1" t="s">
        <v>33</v>
      </c>
      <c r="J85" s="1">
        <v>17945</v>
      </c>
      <c r="M85" s="1" t="s">
        <v>33</v>
      </c>
    </row>
    <row r="86" spans="1:13" ht="32" x14ac:dyDescent="0.2">
      <c r="A86" s="7" t="s">
        <v>91</v>
      </c>
      <c r="B86" s="1">
        <v>34437</v>
      </c>
      <c r="C86" s="1">
        <v>3664</v>
      </c>
      <c r="D86" s="1">
        <v>15309</v>
      </c>
      <c r="E86" s="1">
        <v>5500</v>
      </c>
      <c r="F86" s="1">
        <v>1953</v>
      </c>
      <c r="G86" s="1" t="s">
        <v>33</v>
      </c>
      <c r="I86" s="1" t="s">
        <v>33</v>
      </c>
      <c r="J86" s="1">
        <v>8011</v>
      </c>
      <c r="M86" s="1" t="s">
        <v>33</v>
      </c>
    </row>
    <row r="87" spans="1:13" ht="16" x14ac:dyDescent="0.2">
      <c r="A87" s="7" t="s">
        <v>92</v>
      </c>
      <c r="B87" s="1">
        <v>187605</v>
      </c>
      <c r="C87" s="1">
        <v>15765</v>
      </c>
      <c r="D87" s="1">
        <v>25757</v>
      </c>
      <c r="E87" s="1">
        <v>11387</v>
      </c>
      <c r="F87" s="1">
        <v>9687</v>
      </c>
      <c r="G87" s="1">
        <v>3449</v>
      </c>
      <c r="I87" s="1" t="s">
        <v>33</v>
      </c>
      <c r="J87" s="1">
        <v>121561</v>
      </c>
      <c r="M87" s="1" t="s">
        <v>33</v>
      </c>
    </row>
    <row r="88" spans="1:13" ht="16" x14ac:dyDescent="0.2">
      <c r="A88" s="7" t="s">
        <v>93</v>
      </c>
      <c r="B88" s="1">
        <v>122394</v>
      </c>
      <c r="C88" s="1">
        <v>7399</v>
      </c>
      <c r="D88" s="1">
        <v>29462</v>
      </c>
      <c r="E88" s="1">
        <v>1578</v>
      </c>
      <c r="F88" s="1">
        <v>1986</v>
      </c>
      <c r="G88" s="1">
        <v>2586</v>
      </c>
      <c r="I88" s="1" t="s">
        <v>33</v>
      </c>
      <c r="J88" s="1">
        <v>79383</v>
      </c>
      <c r="M88" s="1" t="s">
        <v>33</v>
      </c>
    </row>
    <row r="89" spans="1:13" ht="16" x14ac:dyDescent="0.2">
      <c r="A89" s="7" t="s">
        <v>94</v>
      </c>
      <c r="B89" s="1">
        <v>12969</v>
      </c>
      <c r="C89" s="1" t="s">
        <v>33</v>
      </c>
      <c r="D89" s="1">
        <v>6099</v>
      </c>
      <c r="E89" s="1">
        <v>2096</v>
      </c>
      <c r="F89" s="1" t="s">
        <v>33</v>
      </c>
      <c r="G89" s="1" t="s">
        <v>33</v>
      </c>
      <c r="I89" s="1" t="s">
        <v>33</v>
      </c>
      <c r="J89" s="1">
        <v>4774</v>
      </c>
      <c r="M89" s="1" t="s">
        <v>33</v>
      </c>
    </row>
    <row r="90" spans="1:13" ht="16" x14ac:dyDescent="0.2">
      <c r="A90" s="7" t="s">
        <v>54</v>
      </c>
      <c r="B90" s="1">
        <v>142975</v>
      </c>
      <c r="C90" s="1">
        <v>1627</v>
      </c>
      <c r="D90" s="1">
        <v>23552</v>
      </c>
      <c r="E90" s="1">
        <v>5079</v>
      </c>
      <c r="F90" s="1" t="s">
        <v>33</v>
      </c>
      <c r="G90" s="1" t="s">
        <v>33</v>
      </c>
      <c r="I90" s="1" t="s">
        <v>33</v>
      </c>
      <c r="J90" s="1">
        <v>112716</v>
      </c>
      <c r="M90" s="1" t="s">
        <v>33</v>
      </c>
    </row>
    <row r="91" spans="1:13" ht="16" x14ac:dyDescent="0.2">
      <c r="A91" s="7" t="s">
        <v>46</v>
      </c>
      <c r="B91" s="1">
        <v>133038</v>
      </c>
      <c r="C91" s="1">
        <v>18468</v>
      </c>
      <c r="D91" s="1">
        <v>27533</v>
      </c>
      <c r="E91" s="1">
        <v>3076</v>
      </c>
      <c r="F91" s="1">
        <v>7773</v>
      </c>
      <c r="G91" s="1">
        <v>3079</v>
      </c>
      <c r="I91" s="1">
        <v>2052</v>
      </c>
      <c r="J91" s="1">
        <v>43461</v>
      </c>
      <c r="M91" s="1">
        <v>27596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 t="s">
        <v>33</v>
      </c>
      <c r="C93" s="1" t="s">
        <v>33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1697</v>
      </c>
      <c r="C94" s="1" t="s">
        <v>33</v>
      </c>
      <c r="D94" s="1">
        <v>1697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 t="s">
        <v>33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 t="s">
        <v>33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1606962</v>
      </c>
      <c r="C97" s="1">
        <v>176259</v>
      </c>
      <c r="D97" s="1">
        <v>416862</v>
      </c>
      <c r="E97" s="1">
        <v>86714</v>
      </c>
      <c r="F97" s="1">
        <v>136234</v>
      </c>
      <c r="G97" s="1">
        <v>29473</v>
      </c>
      <c r="I97" s="1">
        <v>3857</v>
      </c>
      <c r="J97" s="1">
        <v>731435</v>
      </c>
      <c r="M97" s="1">
        <v>26128</v>
      </c>
    </row>
    <row r="98" spans="1:13" ht="16" x14ac:dyDescent="0.2">
      <c r="A98" s="7" t="s">
        <v>46</v>
      </c>
      <c r="B98" s="1">
        <v>5373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5373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827027</v>
      </c>
      <c r="C100" s="1">
        <v>117464</v>
      </c>
      <c r="D100" s="1">
        <v>215063</v>
      </c>
      <c r="E100" s="1">
        <v>47082</v>
      </c>
      <c r="F100" s="1">
        <v>55137</v>
      </c>
      <c r="G100" s="1">
        <v>18542</v>
      </c>
      <c r="I100" s="1" t="s">
        <v>33</v>
      </c>
      <c r="J100" s="1">
        <v>369834</v>
      </c>
      <c r="M100" s="1">
        <v>3905</v>
      </c>
    </row>
    <row r="101" spans="1:13" ht="16" x14ac:dyDescent="0.2">
      <c r="A101" s="7" t="s">
        <v>101</v>
      </c>
      <c r="B101" s="1">
        <v>434779</v>
      </c>
      <c r="C101" s="1">
        <v>31618</v>
      </c>
      <c r="D101" s="1">
        <v>111193</v>
      </c>
      <c r="E101" s="1">
        <v>29535</v>
      </c>
      <c r="F101" s="1">
        <v>43791</v>
      </c>
      <c r="G101" s="1">
        <v>6128</v>
      </c>
      <c r="I101" s="1">
        <v>1804</v>
      </c>
      <c r="J101" s="1">
        <v>210710</v>
      </c>
      <c r="M101" s="1" t="s">
        <v>33</v>
      </c>
    </row>
    <row r="102" spans="1:13" ht="16" x14ac:dyDescent="0.2">
      <c r="A102" s="7" t="s">
        <v>102</v>
      </c>
      <c r="B102" s="1">
        <v>53704</v>
      </c>
      <c r="C102" s="1">
        <v>3277</v>
      </c>
      <c r="D102" s="1">
        <v>15089</v>
      </c>
      <c r="E102" s="1">
        <v>5319</v>
      </c>
      <c r="F102" s="1">
        <v>2085</v>
      </c>
      <c r="G102" s="1" t="s">
        <v>33</v>
      </c>
      <c r="I102" s="1" t="s">
        <v>33</v>
      </c>
      <c r="J102" s="1">
        <v>27934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298521</v>
      </c>
      <c r="C104" s="1">
        <v>23900</v>
      </c>
      <c r="D104" s="1">
        <v>77215</v>
      </c>
      <c r="E104" s="1">
        <v>4777</v>
      </c>
      <c r="F104" s="1">
        <v>35221</v>
      </c>
      <c r="G104" s="1">
        <v>4803</v>
      </c>
      <c r="I104" s="1">
        <v>2052</v>
      </c>
      <c r="J104" s="1">
        <v>122958</v>
      </c>
      <c r="M104" s="1">
        <v>27596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1007040</v>
      </c>
      <c r="C106" s="1">
        <v>120673</v>
      </c>
      <c r="D106" s="1">
        <v>260100</v>
      </c>
      <c r="E106" s="1">
        <v>63734</v>
      </c>
      <c r="F106" s="1">
        <v>75974</v>
      </c>
      <c r="G106" s="1">
        <v>21949</v>
      </c>
      <c r="I106" s="1">
        <v>1203</v>
      </c>
      <c r="J106" s="1">
        <v>459501</v>
      </c>
      <c r="M106" s="1">
        <v>3905</v>
      </c>
    </row>
    <row r="107" spans="1:13" ht="16" x14ac:dyDescent="0.2">
      <c r="A107" s="7" t="s">
        <v>101</v>
      </c>
      <c r="B107" s="1">
        <v>249029</v>
      </c>
      <c r="C107" s="1">
        <v>19121</v>
      </c>
      <c r="D107" s="1">
        <v>72300</v>
      </c>
      <c r="E107" s="1">
        <v>9213</v>
      </c>
      <c r="F107" s="1">
        <v>22959</v>
      </c>
      <c r="G107" s="1">
        <v>2721</v>
      </c>
      <c r="I107" s="1">
        <v>601</v>
      </c>
      <c r="J107" s="1">
        <v>122114</v>
      </c>
      <c r="M107" s="1" t="s">
        <v>33</v>
      </c>
    </row>
    <row r="108" spans="1:13" ht="16" x14ac:dyDescent="0.2">
      <c r="A108" s="7" t="s">
        <v>102</v>
      </c>
      <c r="B108" s="1">
        <v>56944</v>
      </c>
      <c r="C108" s="1">
        <v>8372</v>
      </c>
      <c r="D108" s="1">
        <v>11124</v>
      </c>
      <c r="E108" s="1">
        <v>8990</v>
      </c>
      <c r="F108" s="1">
        <v>2080</v>
      </c>
      <c r="G108" s="1" t="s">
        <v>33</v>
      </c>
      <c r="I108" s="1" t="s">
        <v>33</v>
      </c>
      <c r="J108" s="1">
        <v>26378</v>
      </c>
      <c r="M108" s="1" t="s">
        <v>33</v>
      </c>
    </row>
    <row r="109" spans="1:13" ht="16" x14ac:dyDescent="0.2">
      <c r="A109" s="7" t="s">
        <v>103</v>
      </c>
      <c r="B109" s="1">
        <v>4193</v>
      </c>
      <c r="C109" s="1">
        <v>4193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296826</v>
      </c>
      <c r="C110" s="1">
        <v>23900</v>
      </c>
      <c r="D110" s="1">
        <v>75035</v>
      </c>
      <c r="E110" s="1">
        <v>4777</v>
      </c>
      <c r="F110" s="1">
        <v>35221</v>
      </c>
      <c r="G110" s="1">
        <v>4803</v>
      </c>
      <c r="I110" s="1">
        <v>2052</v>
      </c>
      <c r="J110" s="1">
        <v>123442</v>
      </c>
      <c r="M110" s="1">
        <v>27596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730010</v>
      </c>
      <c r="C112" s="1">
        <v>82604</v>
      </c>
      <c r="D112" s="1">
        <v>214668</v>
      </c>
      <c r="E112" s="1">
        <v>51173</v>
      </c>
      <c r="F112" s="1">
        <v>55568</v>
      </c>
      <c r="G112" s="1">
        <v>15783</v>
      </c>
      <c r="I112" s="1">
        <v>601</v>
      </c>
      <c r="J112" s="1">
        <v>305708</v>
      </c>
      <c r="M112" s="1">
        <v>3905</v>
      </c>
    </row>
    <row r="113" spans="1:13" ht="16" x14ac:dyDescent="0.2">
      <c r="A113" s="7" t="s">
        <v>101</v>
      </c>
      <c r="B113" s="1">
        <v>471458</v>
      </c>
      <c r="C113" s="1">
        <v>65775</v>
      </c>
      <c r="D113" s="1">
        <v>99721</v>
      </c>
      <c r="E113" s="1">
        <v>15503</v>
      </c>
      <c r="F113" s="1">
        <v>43486</v>
      </c>
      <c r="G113" s="1">
        <v>3755</v>
      </c>
      <c r="I113" s="1">
        <v>1203</v>
      </c>
      <c r="J113" s="1">
        <v>242014</v>
      </c>
      <c r="M113" s="1" t="s">
        <v>33</v>
      </c>
    </row>
    <row r="114" spans="1:13" ht="16" x14ac:dyDescent="0.2">
      <c r="A114" s="7" t="s">
        <v>102</v>
      </c>
      <c r="B114" s="1">
        <v>114551</v>
      </c>
      <c r="C114" s="1">
        <v>3980</v>
      </c>
      <c r="D114" s="1">
        <v>29135</v>
      </c>
      <c r="E114" s="1">
        <v>15261</v>
      </c>
      <c r="F114" s="1">
        <v>1959</v>
      </c>
      <c r="G114" s="1">
        <v>5131</v>
      </c>
      <c r="I114" s="1" t="s">
        <v>33</v>
      </c>
      <c r="J114" s="1">
        <v>59084</v>
      </c>
      <c r="M114" s="1" t="s">
        <v>33</v>
      </c>
    </row>
    <row r="115" spans="1:13" ht="16" x14ac:dyDescent="0.2">
      <c r="A115" s="7" t="s">
        <v>103</v>
      </c>
      <c r="B115" s="1" t="s">
        <v>33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298014</v>
      </c>
      <c r="C116" s="1">
        <v>23900</v>
      </c>
      <c r="D116" s="1">
        <v>75035</v>
      </c>
      <c r="E116" s="1">
        <v>4777</v>
      </c>
      <c r="F116" s="1">
        <v>35221</v>
      </c>
      <c r="G116" s="1">
        <v>4803</v>
      </c>
      <c r="I116" s="1">
        <v>2052</v>
      </c>
      <c r="J116" s="1">
        <v>124629</v>
      </c>
      <c r="M116" s="1">
        <v>27596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948672</v>
      </c>
      <c r="C118" s="1">
        <v>125701</v>
      </c>
      <c r="D118" s="1">
        <v>276866</v>
      </c>
      <c r="E118" s="1">
        <v>63134</v>
      </c>
      <c r="F118" s="1">
        <v>80308</v>
      </c>
      <c r="G118" s="1">
        <v>19362</v>
      </c>
      <c r="I118" s="1">
        <v>601</v>
      </c>
      <c r="J118" s="1">
        <v>378794</v>
      </c>
      <c r="M118" s="1">
        <v>3905</v>
      </c>
    </row>
    <row r="119" spans="1:13" ht="16" x14ac:dyDescent="0.2">
      <c r="A119" s="7" t="s">
        <v>101</v>
      </c>
      <c r="B119" s="1">
        <v>285670</v>
      </c>
      <c r="C119" s="1">
        <v>19583</v>
      </c>
      <c r="D119" s="1">
        <v>54586</v>
      </c>
      <c r="E119" s="1">
        <v>16654</v>
      </c>
      <c r="F119" s="1">
        <v>16758</v>
      </c>
      <c r="G119" s="1">
        <v>5307</v>
      </c>
      <c r="I119" s="1">
        <v>1203</v>
      </c>
      <c r="J119" s="1">
        <v>171578</v>
      </c>
      <c r="M119" s="1" t="s">
        <v>33</v>
      </c>
    </row>
    <row r="120" spans="1:13" ht="16" x14ac:dyDescent="0.2">
      <c r="A120" s="7" t="s">
        <v>102</v>
      </c>
      <c r="B120" s="1">
        <v>71651</v>
      </c>
      <c r="C120" s="1">
        <v>6418</v>
      </c>
      <c r="D120" s="1">
        <v>10606</v>
      </c>
      <c r="E120" s="1">
        <v>2149</v>
      </c>
      <c r="F120" s="1">
        <v>3948</v>
      </c>
      <c r="G120" s="1" t="s">
        <v>33</v>
      </c>
      <c r="I120" s="1" t="s">
        <v>33</v>
      </c>
      <c r="J120" s="1">
        <v>48531</v>
      </c>
      <c r="M120" s="1" t="s">
        <v>33</v>
      </c>
    </row>
    <row r="121" spans="1:13" ht="16" x14ac:dyDescent="0.2">
      <c r="A121" s="7" t="s">
        <v>103</v>
      </c>
      <c r="B121" s="1">
        <v>4709</v>
      </c>
      <c r="C121" s="1">
        <v>657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4052</v>
      </c>
      <c r="M121" s="1" t="s">
        <v>33</v>
      </c>
    </row>
    <row r="122" spans="1:13" ht="16" x14ac:dyDescent="0.2">
      <c r="A122" s="7" t="s">
        <v>46</v>
      </c>
      <c r="B122" s="1">
        <v>303330</v>
      </c>
      <c r="C122" s="1">
        <v>23900</v>
      </c>
      <c r="D122" s="1">
        <v>76501</v>
      </c>
      <c r="E122" s="1">
        <v>4777</v>
      </c>
      <c r="F122" s="1">
        <v>35221</v>
      </c>
      <c r="G122" s="1">
        <v>4803</v>
      </c>
      <c r="I122" s="1">
        <v>2052</v>
      </c>
      <c r="J122" s="1">
        <v>128480</v>
      </c>
      <c r="M122" s="1">
        <v>27596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1187236</v>
      </c>
      <c r="C124" s="1">
        <v>149602</v>
      </c>
      <c r="D124" s="1">
        <v>327721</v>
      </c>
      <c r="E124" s="1">
        <v>70204</v>
      </c>
      <c r="F124" s="1">
        <v>90833</v>
      </c>
      <c r="G124" s="1">
        <v>24670</v>
      </c>
      <c r="I124" s="1">
        <v>1804</v>
      </c>
      <c r="J124" s="1">
        <v>518496</v>
      </c>
      <c r="M124" s="1">
        <v>3905</v>
      </c>
    </row>
    <row r="125" spans="1:13" ht="16" x14ac:dyDescent="0.2">
      <c r="A125" s="7" t="s">
        <v>101</v>
      </c>
      <c r="B125" s="1">
        <v>116102</v>
      </c>
      <c r="C125" s="1">
        <v>2231</v>
      </c>
      <c r="D125" s="1">
        <v>12089</v>
      </c>
      <c r="E125" s="1">
        <v>10764</v>
      </c>
      <c r="F125" s="1">
        <v>9246</v>
      </c>
      <c r="G125" s="1" t="s">
        <v>33</v>
      </c>
      <c r="I125" s="1" t="s">
        <v>33</v>
      </c>
      <c r="J125" s="1">
        <v>81772</v>
      </c>
      <c r="M125" s="1" t="s">
        <v>33</v>
      </c>
    </row>
    <row r="126" spans="1:13" ht="16" x14ac:dyDescent="0.2">
      <c r="A126" s="7" t="s">
        <v>102</v>
      </c>
      <c r="B126" s="1">
        <v>11932</v>
      </c>
      <c r="C126" s="1">
        <v>526</v>
      </c>
      <c r="D126" s="1">
        <v>3255</v>
      </c>
      <c r="E126" s="1">
        <v>969</v>
      </c>
      <c r="F126" s="1" t="s">
        <v>33</v>
      </c>
      <c r="G126" s="1" t="s">
        <v>33</v>
      </c>
      <c r="I126" s="1" t="s">
        <v>33</v>
      </c>
      <c r="J126" s="1">
        <v>7182</v>
      </c>
      <c r="M126" s="1" t="s">
        <v>33</v>
      </c>
    </row>
    <row r="127" spans="1:13" ht="16" x14ac:dyDescent="0.2">
      <c r="A127" s="7" t="s">
        <v>103</v>
      </c>
      <c r="B127" s="1">
        <v>933</v>
      </c>
      <c r="C127" s="1" t="s">
        <v>33</v>
      </c>
      <c r="D127" s="1" t="s">
        <v>33</v>
      </c>
      <c r="E127" s="1" t="s">
        <v>33</v>
      </c>
      <c r="F127" s="1">
        <v>933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297829</v>
      </c>
      <c r="C128" s="1">
        <v>23900</v>
      </c>
      <c r="D128" s="1">
        <v>75494</v>
      </c>
      <c r="E128" s="1">
        <v>4777</v>
      </c>
      <c r="F128" s="1">
        <v>35221</v>
      </c>
      <c r="G128" s="1">
        <v>4803</v>
      </c>
      <c r="I128" s="1">
        <v>2052</v>
      </c>
      <c r="J128" s="1">
        <v>123985</v>
      </c>
      <c r="M128" s="1">
        <v>27596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1180893</v>
      </c>
      <c r="C130" s="1">
        <v>137537</v>
      </c>
      <c r="D130" s="1">
        <v>318617</v>
      </c>
      <c r="E130" s="1">
        <v>70550</v>
      </c>
      <c r="F130" s="1">
        <v>98435</v>
      </c>
      <c r="G130" s="1">
        <v>23621</v>
      </c>
      <c r="I130" s="1">
        <v>1804</v>
      </c>
      <c r="J130" s="1">
        <v>526423</v>
      </c>
      <c r="M130" s="1">
        <v>3905</v>
      </c>
    </row>
    <row r="131" spans="1:13" ht="16" x14ac:dyDescent="0.2">
      <c r="A131" s="7" t="s">
        <v>101</v>
      </c>
      <c r="B131" s="1">
        <v>115699</v>
      </c>
      <c r="C131" s="1">
        <v>14822</v>
      </c>
      <c r="D131" s="1">
        <v>14424</v>
      </c>
      <c r="E131" s="1">
        <v>2397</v>
      </c>
      <c r="F131" s="1">
        <v>2578</v>
      </c>
      <c r="G131" s="1">
        <v>1049</v>
      </c>
      <c r="I131" s="1" t="s">
        <v>33</v>
      </c>
      <c r="J131" s="1">
        <v>80430</v>
      </c>
      <c r="M131" s="1" t="s">
        <v>33</v>
      </c>
    </row>
    <row r="132" spans="1:13" ht="16" x14ac:dyDescent="0.2">
      <c r="A132" s="7" t="s">
        <v>102</v>
      </c>
      <c r="B132" s="1">
        <v>16291</v>
      </c>
      <c r="C132" s="1" t="s">
        <v>33</v>
      </c>
      <c r="D132" s="1">
        <v>6703</v>
      </c>
      <c r="E132" s="1">
        <v>8990</v>
      </c>
      <c r="F132" s="1" t="s">
        <v>33</v>
      </c>
      <c r="G132" s="1" t="s">
        <v>33</v>
      </c>
      <c r="I132" s="1" t="s">
        <v>33</v>
      </c>
      <c r="J132" s="1">
        <v>597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301149</v>
      </c>
      <c r="C134" s="1">
        <v>23900</v>
      </c>
      <c r="D134" s="1">
        <v>78815</v>
      </c>
      <c r="E134" s="1">
        <v>4777</v>
      </c>
      <c r="F134" s="1">
        <v>35221</v>
      </c>
      <c r="G134" s="1">
        <v>4803</v>
      </c>
      <c r="I134" s="1">
        <v>2052</v>
      </c>
      <c r="J134" s="1">
        <v>123985</v>
      </c>
      <c r="M134" s="1">
        <v>27596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138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14996492</v>
      </c>
      <c r="C9" s="1">
        <v>1220952</v>
      </c>
      <c r="D9" s="1">
        <v>4704825</v>
      </c>
      <c r="E9" s="1">
        <v>1050924</v>
      </c>
      <c r="F9" s="1">
        <v>966777</v>
      </c>
      <c r="G9" s="1">
        <v>149284</v>
      </c>
      <c r="H9" s="1">
        <f>SUM(C9:G9)</f>
        <v>8092762</v>
      </c>
      <c r="I9" s="1">
        <v>67554</v>
      </c>
      <c r="J9" s="1">
        <v>6381969</v>
      </c>
      <c r="K9" s="1">
        <f>H9+J9</f>
        <v>14474731</v>
      </c>
      <c r="L9" s="9">
        <f>J9/K9</f>
        <v>0.44090415220842444</v>
      </c>
      <c r="M9" s="1">
        <v>454206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1020355</v>
      </c>
      <c r="C11" s="1">
        <v>22566</v>
      </c>
      <c r="D11" s="1">
        <v>529342</v>
      </c>
      <c r="E11" s="1">
        <v>20537</v>
      </c>
      <c r="F11" s="1" t="s">
        <v>33</v>
      </c>
      <c r="G11" s="1" t="s">
        <v>33</v>
      </c>
      <c r="I11" s="1" t="s">
        <v>33</v>
      </c>
      <c r="J11" s="1">
        <v>384623</v>
      </c>
      <c r="M11" s="1">
        <v>63287</v>
      </c>
    </row>
    <row r="12" spans="1:13" ht="16" x14ac:dyDescent="0.2">
      <c r="A12" s="7" t="s">
        <v>36</v>
      </c>
      <c r="B12" s="1">
        <v>4046762</v>
      </c>
      <c r="C12" s="1">
        <v>266080</v>
      </c>
      <c r="D12" s="1">
        <v>2083578</v>
      </c>
      <c r="E12" s="1">
        <v>393273</v>
      </c>
      <c r="F12" s="1">
        <v>146756</v>
      </c>
      <c r="G12" s="1">
        <v>65835</v>
      </c>
      <c r="I12" s="1">
        <v>11283</v>
      </c>
      <c r="J12" s="1">
        <v>990756</v>
      </c>
      <c r="M12" s="1">
        <v>89202</v>
      </c>
    </row>
    <row r="13" spans="1:13" ht="16" x14ac:dyDescent="0.2">
      <c r="A13" s="7" t="s">
        <v>37</v>
      </c>
      <c r="B13" s="1">
        <v>4130026</v>
      </c>
      <c r="C13" s="1">
        <v>648369</v>
      </c>
      <c r="D13" s="1">
        <v>1202987</v>
      </c>
      <c r="E13" s="1">
        <v>337403</v>
      </c>
      <c r="F13" s="1">
        <v>257258</v>
      </c>
      <c r="G13" s="1">
        <v>48169</v>
      </c>
      <c r="I13" s="1">
        <v>56271</v>
      </c>
      <c r="J13" s="1">
        <v>1419424</v>
      </c>
      <c r="M13" s="1">
        <v>160146</v>
      </c>
    </row>
    <row r="14" spans="1:13" ht="16" x14ac:dyDescent="0.2">
      <c r="A14" s="7" t="s">
        <v>38</v>
      </c>
      <c r="B14" s="1">
        <v>3055603</v>
      </c>
      <c r="C14" s="1">
        <v>275279</v>
      </c>
      <c r="D14" s="1">
        <v>741577</v>
      </c>
      <c r="E14" s="1">
        <v>133895</v>
      </c>
      <c r="F14" s="1">
        <v>313092</v>
      </c>
      <c r="G14" s="1">
        <v>35281</v>
      </c>
      <c r="I14" s="1" t="s">
        <v>33</v>
      </c>
      <c r="J14" s="1">
        <v>1516298</v>
      </c>
      <c r="M14" s="1">
        <v>40181</v>
      </c>
    </row>
    <row r="15" spans="1:13" ht="16" x14ac:dyDescent="0.2">
      <c r="A15" s="7" t="s">
        <v>39</v>
      </c>
      <c r="B15" s="1">
        <v>2743746</v>
      </c>
      <c r="C15" s="1">
        <v>8658</v>
      </c>
      <c r="D15" s="1">
        <v>147341</v>
      </c>
      <c r="E15" s="1">
        <v>165817</v>
      </c>
      <c r="F15" s="1">
        <v>249672</v>
      </c>
      <c r="G15" s="1" t="s">
        <v>33</v>
      </c>
      <c r="I15" s="1" t="s">
        <v>33</v>
      </c>
      <c r="J15" s="1">
        <v>2070868</v>
      </c>
      <c r="M15" s="1">
        <v>101390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7205673</v>
      </c>
      <c r="C17" s="1">
        <v>534161</v>
      </c>
      <c r="D17" s="1">
        <v>2605284</v>
      </c>
      <c r="E17" s="1">
        <v>376556</v>
      </c>
      <c r="F17" s="1">
        <v>574843</v>
      </c>
      <c r="G17" s="1">
        <v>71711</v>
      </c>
      <c r="I17" s="1">
        <v>11283</v>
      </c>
      <c r="J17" s="1">
        <v>2832909</v>
      </c>
      <c r="M17" s="1">
        <v>198927</v>
      </c>
    </row>
    <row r="18" spans="1:13" ht="16" x14ac:dyDescent="0.2">
      <c r="A18" s="7" t="s">
        <v>41</v>
      </c>
      <c r="B18" s="1">
        <v>7790819</v>
      </c>
      <c r="C18" s="1">
        <v>686791</v>
      </c>
      <c r="D18" s="1">
        <v>2099541</v>
      </c>
      <c r="E18" s="1">
        <v>674369</v>
      </c>
      <c r="F18" s="1">
        <v>391935</v>
      </c>
      <c r="G18" s="1">
        <v>77574</v>
      </c>
      <c r="I18" s="1">
        <v>56271</v>
      </c>
      <c r="J18" s="1">
        <v>3549059</v>
      </c>
      <c r="M18" s="1">
        <v>255279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7075017</v>
      </c>
      <c r="C20" s="1">
        <v>534161</v>
      </c>
      <c r="D20" s="1">
        <v>2575307</v>
      </c>
      <c r="E20" s="1">
        <v>376556</v>
      </c>
      <c r="F20" s="1">
        <v>492137</v>
      </c>
      <c r="G20" s="1">
        <v>71711</v>
      </c>
      <c r="I20" s="1">
        <v>11283</v>
      </c>
      <c r="J20" s="1">
        <v>2824180</v>
      </c>
      <c r="M20" s="1">
        <v>189684</v>
      </c>
    </row>
    <row r="21" spans="1:13" ht="16" x14ac:dyDescent="0.2">
      <c r="A21" s="7" t="s">
        <v>43</v>
      </c>
      <c r="B21" s="1">
        <v>7508968</v>
      </c>
      <c r="C21" s="1">
        <v>686791</v>
      </c>
      <c r="D21" s="1">
        <v>1966989</v>
      </c>
      <c r="E21" s="1">
        <v>667947</v>
      </c>
      <c r="F21" s="1">
        <v>391935</v>
      </c>
      <c r="G21" s="1">
        <v>77574</v>
      </c>
      <c r="I21" s="1">
        <v>56271</v>
      </c>
      <c r="J21" s="1">
        <v>3422209</v>
      </c>
      <c r="M21" s="1">
        <v>239252</v>
      </c>
    </row>
    <row r="22" spans="1:13" ht="16" x14ac:dyDescent="0.2">
      <c r="A22" s="7" t="s">
        <v>44</v>
      </c>
      <c r="B22" s="1">
        <v>105621</v>
      </c>
      <c r="C22" s="1" t="s">
        <v>33</v>
      </c>
      <c r="D22" s="1">
        <v>33132</v>
      </c>
      <c r="E22" s="1">
        <v>6422</v>
      </c>
      <c r="F22" s="1">
        <v>29824</v>
      </c>
      <c r="G22" s="1" t="s">
        <v>33</v>
      </c>
      <c r="I22" s="1" t="s">
        <v>33</v>
      </c>
      <c r="J22" s="1">
        <v>36244</v>
      </c>
      <c r="M22" s="1" t="s">
        <v>33</v>
      </c>
    </row>
    <row r="23" spans="1:13" ht="16" x14ac:dyDescent="0.2">
      <c r="A23" s="7" t="s">
        <v>45</v>
      </c>
      <c r="B23" s="1">
        <v>281615</v>
      </c>
      <c r="C23" s="1" t="s">
        <v>33</v>
      </c>
      <c r="D23" s="1">
        <v>129397</v>
      </c>
      <c r="E23" s="1" t="s">
        <v>33</v>
      </c>
      <c r="F23" s="1">
        <v>52882</v>
      </c>
      <c r="G23" s="1" t="s">
        <v>33</v>
      </c>
      <c r="I23" s="1" t="s">
        <v>33</v>
      </c>
      <c r="J23" s="1">
        <v>99336</v>
      </c>
      <c r="M23" s="1" t="s">
        <v>33</v>
      </c>
    </row>
    <row r="24" spans="1:13" ht="16" x14ac:dyDescent="0.2">
      <c r="A24" s="7" t="s">
        <v>46</v>
      </c>
      <c r="B24" s="1">
        <v>25270</v>
      </c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I24" s="1" t="s">
        <v>33</v>
      </c>
      <c r="J24" s="1" t="s">
        <v>33</v>
      </c>
      <c r="M24" s="1">
        <v>25270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620365</v>
      </c>
      <c r="C26" s="1">
        <v>20849</v>
      </c>
      <c r="D26" s="1">
        <v>254325</v>
      </c>
      <c r="E26" s="1">
        <v>27033</v>
      </c>
      <c r="F26" s="1">
        <v>67622</v>
      </c>
      <c r="G26" s="1" t="s">
        <v>33</v>
      </c>
      <c r="I26" s="1" t="s">
        <v>33</v>
      </c>
      <c r="J26" s="1">
        <v>250537</v>
      </c>
      <c r="M26" s="1" t="s">
        <v>33</v>
      </c>
    </row>
    <row r="27" spans="1:13" ht="16" x14ac:dyDescent="0.2">
      <c r="A27" s="7" t="s">
        <v>48</v>
      </c>
      <c r="B27" s="1">
        <v>12837171</v>
      </c>
      <c r="C27" s="1">
        <v>1131110</v>
      </c>
      <c r="D27" s="1">
        <v>3894773</v>
      </c>
      <c r="E27" s="1">
        <v>891802</v>
      </c>
      <c r="F27" s="1">
        <v>751222</v>
      </c>
      <c r="G27" s="1">
        <v>149284</v>
      </c>
      <c r="I27" s="1">
        <v>67554</v>
      </c>
      <c r="J27" s="1">
        <v>5565083</v>
      </c>
      <c r="M27" s="1">
        <v>386343</v>
      </c>
    </row>
    <row r="28" spans="1:13" ht="16" x14ac:dyDescent="0.2">
      <c r="A28" s="7" t="s">
        <v>49</v>
      </c>
      <c r="B28" s="1">
        <v>1036562</v>
      </c>
      <c r="C28" s="1">
        <v>51589</v>
      </c>
      <c r="D28" s="1">
        <v>417914</v>
      </c>
      <c r="E28" s="1">
        <v>86254</v>
      </c>
      <c r="F28" s="1">
        <v>36063</v>
      </c>
      <c r="G28" s="1" t="s">
        <v>33</v>
      </c>
      <c r="I28" s="1" t="s">
        <v>33</v>
      </c>
      <c r="J28" s="1">
        <v>433933</v>
      </c>
      <c r="M28" s="1">
        <v>10809</v>
      </c>
    </row>
    <row r="29" spans="1:13" ht="16" x14ac:dyDescent="0.2">
      <c r="A29" s="7" t="s">
        <v>50</v>
      </c>
      <c r="B29" s="1">
        <v>85578</v>
      </c>
      <c r="C29" s="1" t="s">
        <v>33</v>
      </c>
      <c r="D29" s="1">
        <v>27293</v>
      </c>
      <c r="E29" s="1">
        <v>9052</v>
      </c>
      <c r="F29" s="1">
        <v>21809</v>
      </c>
      <c r="G29" s="1" t="s">
        <v>33</v>
      </c>
      <c r="I29" s="1" t="s">
        <v>33</v>
      </c>
      <c r="J29" s="1">
        <v>27424</v>
      </c>
      <c r="M29" s="1" t="s">
        <v>33</v>
      </c>
    </row>
    <row r="30" spans="1:13" ht="16" x14ac:dyDescent="0.2">
      <c r="A30" s="7" t="s">
        <v>51</v>
      </c>
      <c r="B30" s="1">
        <v>329937</v>
      </c>
      <c r="C30" s="1">
        <v>17405</v>
      </c>
      <c r="D30" s="1">
        <v>110520</v>
      </c>
      <c r="E30" s="1">
        <v>36783</v>
      </c>
      <c r="F30" s="1">
        <v>60238</v>
      </c>
      <c r="G30" s="1" t="s">
        <v>33</v>
      </c>
      <c r="I30" s="1" t="s">
        <v>33</v>
      </c>
      <c r="J30" s="1">
        <v>104992</v>
      </c>
      <c r="M30" s="1" t="s">
        <v>33</v>
      </c>
    </row>
    <row r="31" spans="1:13" ht="16" x14ac:dyDescent="0.2">
      <c r="A31" s="7" t="s">
        <v>46</v>
      </c>
      <c r="B31" s="1">
        <v>86878</v>
      </c>
      <c r="C31" s="1" t="s">
        <v>33</v>
      </c>
      <c r="D31" s="1" t="s">
        <v>33</v>
      </c>
      <c r="E31" s="1" t="s">
        <v>33</v>
      </c>
      <c r="F31" s="1">
        <v>29824</v>
      </c>
      <c r="G31" s="1" t="s">
        <v>33</v>
      </c>
      <c r="I31" s="1" t="s">
        <v>33</v>
      </c>
      <c r="J31" s="1" t="s">
        <v>33</v>
      </c>
      <c r="M31" s="1">
        <v>57054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1722994</v>
      </c>
      <c r="C33" s="1">
        <v>72437</v>
      </c>
      <c r="D33" s="1">
        <v>672239</v>
      </c>
      <c r="E33" s="1">
        <v>113287</v>
      </c>
      <c r="F33" s="1">
        <v>133509</v>
      </c>
      <c r="G33" s="1" t="s">
        <v>33</v>
      </c>
      <c r="I33" s="1" t="s">
        <v>33</v>
      </c>
      <c r="J33" s="1">
        <v>720713</v>
      </c>
      <c r="M33" s="1">
        <v>10809</v>
      </c>
    </row>
    <row r="34" spans="1:13" ht="16" x14ac:dyDescent="0.2">
      <c r="A34" s="7" t="s">
        <v>53</v>
      </c>
      <c r="B34" s="1">
        <v>12723967</v>
      </c>
      <c r="C34" s="1">
        <v>1131110</v>
      </c>
      <c r="D34" s="1">
        <v>3867043</v>
      </c>
      <c r="E34" s="1">
        <v>891802</v>
      </c>
      <c r="F34" s="1">
        <v>751222</v>
      </c>
      <c r="G34" s="1">
        <v>149284</v>
      </c>
      <c r="I34" s="1">
        <v>67554</v>
      </c>
      <c r="J34" s="1">
        <v>5479609</v>
      </c>
      <c r="M34" s="1">
        <v>386343</v>
      </c>
    </row>
    <row r="35" spans="1:13" ht="16" x14ac:dyDescent="0.2">
      <c r="A35" s="7" t="s">
        <v>54</v>
      </c>
      <c r="B35" s="1">
        <v>492476</v>
      </c>
      <c r="C35" s="1">
        <v>17405</v>
      </c>
      <c r="D35" s="1">
        <v>165543</v>
      </c>
      <c r="E35" s="1">
        <v>45835</v>
      </c>
      <c r="F35" s="1">
        <v>82046</v>
      </c>
      <c r="G35" s="1" t="s">
        <v>33</v>
      </c>
      <c r="I35" s="1" t="s">
        <v>33</v>
      </c>
      <c r="J35" s="1">
        <v>181647</v>
      </c>
      <c r="M35" s="1" t="s">
        <v>33</v>
      </c>
    </row>
    <row r="36" spans="1:13" ht="16" x14ac:dyDescent="0.2">
      <c r="A36" s="7" t="s">
        <v>46</v>
      </c>
      <c r="B36" s="1">
        <v>57054</v>
      </c>
      <c r="C36" s="1" t="s">
        <v>33</v>
      </c>
      <c r="D36" s="1" t="s">
        <v>33</v>
      </c>
      <c r="E36" s="1" t="s">
        <v>33</v>
      </c>
      <c r="F36" s="1" t="s">
        <v>33</v>
      </c>
      <c r="G36" s="1" t="s">
        <v>33</v>
      </c>
      <c r="I36" s="1" t="s">
        <v>33</v>
      </c>
      <c r="J36" s="1" t="s">
        <v>33</v>
      </c>
      <c r="M36" s="1">
        <v>57054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2760876</v>
      </c>
      <c r="C38" s="1">
        <v>103593</v>
      </c>
      <c r="D38" s="1">
        <v>1031349</v>
      </c>
      <c r="E38" s="1">
        <v>139528</v>
      </c>
      <c r="F38" s="1">
        <v>114465</v>
      </c>
      <c r="G38" s="1" t="s">
        <v>33</v>
      </c>
      <c r="H38" s="1">
        <f>SUM(C38:G38)</f>
        <v>1388935</v>
      </c>
      <c r="I38" s="1">
        <v>26680</v>
      </c>
      <c r="J38" s="1">
        <v>1289194</v>
      </c>
      <c r="K38" s="1">
        <f>H38+J38</f>
        <v>2678129</v>
      </c>
      <c r="L38" s="9">
        <f>J38/K38</f>
        <v>0.4813786042419913</v>
      </c>
      <c r="M38" s="1">
        <v>56067</v>
      </c>
    </row>
    <row r="39" spans="1:13" ht="16" x14ac:dyDescent="0.2">
      <c r="A39" s="7" t="s">
        <v>56</v>
      </c>
      <c r="B39" s="1">
        <v>8447345</v>
      </c>
      <c r="C39" s="1">
        <v>695659</v>
      </c>
      <c r="D39" s="1">
        <v>2758466</v>
      </c>
      <c r="E39" s="1">
        <v>720206</v>
      </c>
      <c r="F39" s="1">
        <v>730147</v>
      </c>
      <c r="G39" s="1">
        <v>108184</v>
      </c>
      <c r="H39" s="1">
        <f t="shared" ref="H39:H40" si="0">SUM(C39:G39)</f>
        <v>5012662</v>
      </c>
      <c r="I39" s="1">
        <v>40874</v>
      </c>
      <c r="J39" s="1">
        <v>3140968</v>
      </c>
      <c r="K39" s="1">
        <f t="shared" ref="K39:K40" si="1">H39+J39</f>
        <v>8153630</v>
      </c>
      <c r="L39" s="9">
        <f t="shared" ref="L39:L40" si="2">J39/K39</f>
        <v>0.38522326865457474</v>
      </c>
      <c r="M39" s="1">
        <v>252841</v>
      </c>
    </row>
    <row r="40" spans="1:13" ht="16" x14ac:dyDescent="0.2">
      <c r="A40" s="7" t="s">
        <v>57</v>
      </c>
      <c r="B40" s="1">
        <v>2114626</v>
      </c>
      <c r="C40" s="1">
        <v>312980</v>
      </c>
      <c r="D40" s="1">
        <v>433641</v>
      </c>
      <c r="E40" s="1">
        <v>96363</v>
      </c>
      <c r="F40" s="1">
        <v>34902</v>
      </c>
      <c r="G40" s="1" t="s">
        <v>33</v>
      </c>
      <c r="H40" s="1">
        <f t="shared" si="0"/>
        <v>877886</v>
      </c>
      <c r="I40" s="1" t="s">
        <v>33</v>
      </c>
      <c r="J40" s="1">
        <v>1163683</v>
      </c>
      <c r="K40" s="1">
        <f t="shared" si="1"/>
        <v>2041569</v>
      </c>
      <c r="L40" s="9">
        <f t="shared" si="2"/>
        <v>0.56999445034676766</v>
      </c>
      <c r="M40" s="1">
        <v>73057</v>
      </c>
    </row>
    <row r="41" spans="1:13" ht="16" x14ac:dyDescent="0.2">
      <c r="A41" s="7" t="s">
        <v>58</v>
      </c>
      <c r="B41" s="1">
        <v>1311704</v>
      </c>
      <c r="C41" s="1">
        <v>102577</v>
      </c>
      <c r="D41" s="1">
        <v>330968</v>
      </c>
      <c r="E41" s="1">
        <v>94827</v>
      </c>
      <c r="F41" s="1">
        <v>81328</v>
      </c>
      <c r="G41" s="1">
        <v>41100</v>
      </c>
      <c r="I41" s="1" t="s">
        <v>33</v>
      </c>
      <c r="J41" s="1">
        <v>597907</v>
      </c>
      <c r="M41" s="1">
        <v>62997</v>
      </c>
    </row>
    <row r="42" spans="1:13" ht="16" x14ac:dyDescent="0.2">
      <c r="A42" s="7" t="s">
        <v>59</v>
      </c>
      <c r="B42" s="1">
        <v>361941</v>
      </c>
      <c r="C42" s="1">
        <v>6144</v>
      </c>
      <c r="D42" s="1">
        <v>150402</v>
      </c>
      <c r="E42" s="1" t="s">
        <v>33</v>
      </c>
      <c r="F42" s="1">
        <v>5936</v>
      </c>
      <c r="G42" s="1" t="s">
        <v>33</v>
      </c>
      <c r="I42" s="1" t="s">
        <v>33</v>
      </c>
      <c r="J42" s="1">
        <v>190216</v>
      </c>
      <c r="M42" s="1">
        <v>9243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863664</v>
      </c>
      <c r="C44" s="1" t="s">
        <v>33</v>
      </c>
      <c r="D44" s="1">
        <v>242580</v>
      </c>
      <c r="E44" s="1" t="s">
        <v>33</v>
      </c>
      <c r="F44" s="1" t="s">
        <v>33</v>
      </c>
      <c r="G44" s="1" t="s">
        <v>33</v>
      </c>
      <c r="I44" s="1">
        <v>40874</v>
      </c>
      <c r="J44" s="1">
        <v>580210</v>
      </c>
      <c r="M44" s="1" t="s">
        <v>33</v>
      </c>
    </row>
    <row r="45" spans="1:13" ht="16" x14ac:dyDescent="0.2">
      <c r="A45" s="7" t="s">
        <v>61</v>
      </c>
      <c r="B45" s="1">
        <v>4899728</v>
      </c>
      <c r="C45" s="1">
        <v>265929</v>
      </c>
      <c r="D45" s="1">
        <v>1353414</v>
      </c>
      <c r="E45" s="1" t="s">
        <v>33</v>
      </c>
      <c r="F45" s="1">
        <v>341982</v>
      </c>
      <c r="G45" s="1">
        <v>32046</v>
      </c>
      <c r="I45" s="1" t="s">
        <v>33</v>
      </c>
      <c r="J45" s="1">
        <v>2824032</v>
      </c>
      <c r="M45" s="1">
        <v>82325</v>
      </c>
    </row>
    <row r="46" spans="1:13" ht="16" x14ac:dyDescent="0.2">
      <c r="A46" s="7" t="s">
        <v>175</v>
      </c>
      <c r="C46" s="1">
        <f>SUM(C44:C45)</f>
        <v>265929</v>
      </c>
      <c r="D46" s="1">
        <f>SUM(D44:D45)</f>
        <v>1595994</v>
      </c>
      <c r="E46" s="1">
        <f>SUM(E44:E45)</f>
        <v>0</v>
      </c>
      <c r="F46" s="1">
        <f>SUM(F44:F45)</f>
        <v>341982</v>
      </c>
      <c r="G46" s="1">
        <f>SUM(G44:G45)</f>
        <v>32046</v>
      </c>
      <c r="H46" s="1">
        <f>SUM(C46:G46)</f>
        <v>2235951</v>
      </c>
      <c r="J46" s="1">
        <f>SUM(J44:J45)</f>
        <v>3404242</v>
      </c>
      <c r="K46" s="1">
        <f>H46+J46</f>
        <v>5640193</v>
      </c>
      <c r="L46" s="9">
        <f>J46/K46</f>
        <v>0.6035683530687691</v>
      </c>
    </row>
    <row r="47" spans="1:13" ht="16" x14ac:dyDescent="0.2">
      <c r="A47" s="7" t="s">
        <v>62</v>
      </c>
      <c r="B47" s="1">
        <v>3870794</v>
      </c>
      <c r="C47" s="1">
        <v>205557</v>
      </c>
      <c r="D47" s="1">
        <v>1530629</v>
      </c>
      <c r="E47" s="1">
        <v>223356</v>
      </c>
      <c r="F47" s="1">
        <v>182067</v>
      </c>
      <c r="G47" s="1">
        <v>17105</v>
      </c>
      <c r="H47" s="1">
        <f>SUM(C47:G47)</f>
        <v>2158714</v>
      </c>
      <c r="I47" s="1">
        <v>11283</v>
      </c>
      <c r="J47" s="1">
        <v>1488889</v>
      </c>
      <c r="K47" s="1">
        <f>H47+J47</f>
        <v>3647603</v>
      </c>
      <c r="L47" s="9">
        <f>J47/K47</f>
        <v>0.40818285323265718</v>
      </c>
      <c r="M47" s="1">
        <v>211908</v>
      </c>
    </row>
    <row r="48" spans="1:13" ht="16" x14ac:dyDescent="0.2">
      <c r="A48" s="7" t="s">
        <v>63</v>
      </c>
      <c r="B48" s="1">
        <v>5362306</v>
      </c>
      <c r="C48" s="1">
        <v>749466</v>
      </c>
      <c r="D48" s="1">
        <v>1578203</v>
      </c>
      <c r="E48" s="1">
        <v>827568</v>
      </c>
      <c r="F48" s="1">
        <v>442728</v>
      </c>
      <c r="G48" s="1">
        <v>100133</v>
      </c>
      <c r="I48" s="1">
        <v>15397</v>
      </c>
      <c r="J48" s="1">
        <v>1488838</v>
      </c>
      <c r="M48" s="1">
        <v>159973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7693135</v>
      </c>
      <c r="C50" s="1">
        <v>782627</v>
      </c>
      <c r="D50" s="1">
        <v>2301832</v>
      </c>
      <c r="E50" s="1">
        <v>612143</v>
      </c>
      <c r="F50" s="1">
        <v>421588</v>
      </c>
      <c r="G50" s="1">
        <v>133705</v>
      </c>
      <c r="I50" s="1">
        <v>15397</v>
      </c>
      <c r="J50" s="1">
        <v>3235162</v>
      </c>
      <c r="M50" s="1">
        <v>190680</v>
      </c>
    </row>
    <row r="51" spans="1:13" ht="16" x14ac:dyDescent="0.2">
      <c r="A51" s="7" t="s">
        <v>65</v>
      </c>
      <c r="B51" s="1">
        <v>512257</v>
      </c>
      <c r="C51" s="1">
        <v>26522</v>
      </c>
      <c r="D51" s="1">
        <v>83021</v>
      </c>
      <c r="E51" s="1">
        <v>90012</v>
      </c>
      <c r="F51" s="1">
        <v>51522</v>
      </c>
      <c r="G51" s="1" t="s">
        <v>33</v>
      </c>
      <c r="I51" s="1" t="s">
        <v>33</v>
      </c>
      <c r="J51" s="1">
        <v>223331</v>
      </c>
      <c r="M51" s="1">
        <v>37848</v>
      </c>
    </row>
    <row r="52" spans="1:13" ht="16" x14ac:dyDescent="0.2">
      <c r="A52" s="7" t="s">
        <v>66</v>
      </c>
      <c r="B52" s="1">
        <v>2006592</v>
      </c>
      <c r="C52" s="1">
        <v>69340</v>
      </c>
      <c r="D52" s="1">
        <v>410437</v>
      </c>
      <c r="E52" s="1">
        <v>122576</v>
      </c>
      <c r="F52" s="1">
        <v>213434</v>
      </c>
      <c r="G52" s="1" t="s">
        <v>33</v>
      </c>
      <c r="I52" s="1" t="s">
        <v>33</v>
      </c>
      <c r="J52" s="1">
        <v>1121505</v>
      </c>
      <c r="M52" s="1">
        <v>69301</v>
      </c>
    </row>
    <row r="53" spans="1:13" ht="16" x14ac:dyDescent="0.2">
      <c r="A53" s="7" t="s">
        <v>67</v>
      </c>
      <c r="B53" s="1">
        <v>4707117</v>
      </c>
      <c r="C53" s="1">
        <v>342463</v>
      </c>
      <c r="D53" s="1">
        <v>1900279</v>
      </c>
      <c r="E53" s="1">
        <v>226194</v>
      </c>
      <c r="F53" s="1">
        <v>274892</v>
      </c>
      <c r="G53" s="1">
        <v>15579</v>
      </c>
      <c r="I53" s="1">
        <v>52157</v>
      </c>
      <c r="J53" s="1">
        <v>1787964</v>
      </c>
      <c r="M53" s="1">
        <v>107591</v>
      </c>
    </row>
    <row r="54" spans="1:13" ht="16" x14ac:dyDescent="0.2">
      <c r="A54" s="7" t="s">
        <v>46</v>
      </c>
      <c r="B54" s="1">
        <v>77390</v>
      </c>
      <c r="C54" s="1" t="s">
        <v>33</v>
      </c>
      <c r="D54" s="1">
        <v>9257</v>
      </c>
      <c r="E54" s="1" t="s">
        <v>33</v>
      </c>
      <c r="F54" s="1">
        <v>5342</v>
      </c>
      <c r="G54" s="1" t="s">
        <v>33</v>
      </c>
      <c r="I54" s="1" t="s">
        <v>33</v>
      </c>
      <c r="J54" s="1">
        <v>14006</v>
      </c>
      <c r="M54" s="1">
        <v>48785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1512651</v>
      </c>
      <c r="C56" s="1">
        <v>25375</v>
      </c>
      <c r="D56" s="1">
        <v>440423</v>
      </c>
      <c r="E56" s="1">
        <v>85320</v>
      </c>
      <c r="F56" s="1">
        <v>175966</v>
      </c>
      <c r="G56" s="1">
        <v>7630</v>
      </c>
      <c r="I56" s="1" t="s">
        <v>33</v>
      </c>
      <c r="J56" s="1">
        <v>723665</v>
      </c>
      <c r="M56" s="1">
        <v>54272</v>
      </c>
    </row>
    <row r="57" spans="1:13" ht="16" x14ac:dyDescent="0.2">
      <c r="A57" s="7" t="s">
        <v>69</v>
      </c>
      <c r="B57" s="1">
        <v>3616702</v>
      </c>
      <c r="C57" s="1">
        <v>232309</v>
      </c>
      <c r="D57" s="1">
        <v>1302401</v>
      </c>
      <c r="E57" s="1">
        <v>262184</v>
      </c>
      <c r="F57" s="1">
        <v>221112</v>
      </c>
      <c r="G57" s="1">
        <v>39995</v>
      </c>
      <c r="I57" s="1">
        <v>40874</v>
      </c>
      <c r="J57" s="1">
        <v>1430104</v>
      </c>
      <c r="M57" s="1">
        <v>87723</v>
      </c>
    </row>
    <row r="58" spans="1:13" ht="16" x14ac:dyDescent="0.2">
      <c r="A58" s="7" t="s">
        <v>70</v>
      </c>
      <c r="B58" s="1">
        <v>2437995</v>
      </c>
      <c r="C58" s="1">
        <v>294008</v>
      </c>
      <c r="D58" s="1">
        <v>626335</v>
      </c>
      <c r="E58" s="1">
        <v>164915</v>
      </c>
      <c r="F58" s="1">
        <v>91866</v>
      </c>
      <c r="G58" s="1">
        <v>12844</v>
      </c>
      <c r="I58" s="1">
        <v>11283</v>
      </c>
      <c r="J58" s="1">
        <v>1151212</v>
      </c>
      <c r="M58" s="1">
        <v>85531</v>
      </c>
    </row>
    <row r="59" spans="1:13" ht="16" x14ac:dyDescent="0.2">
      <c r="A59" s="7" t="s">
        <v>71</v>
      </c>
      <c r="B59" s="1">
        <v>3335787</v>
      </c>
      <c r="C59" s="1">
        <v>227036</v>
      </c>
      <c r="D59" s="1">
        <v>1321603</v>
      </c>
      <c r="E59" s="1">
        <v>252993</v>
      </c>
      <c r="F59" s="1">
        <v>173138</v>
      </c>
      <c r="G59" s="1">
        <v>3235</v>
      </c>
      <c r="I59" s="1">
        <v>15397</v>
      </c>
      <c r="J59" s="1">
        <v>1115705</v>
      </c>
      <c r="M59" s="1">
        <v>226680</v>
      </c>
    </row>
    <row r="60" spans="1:13" ht="16" x14ac:dyDescent="0.2">
      <c r="A60" s="7" t="s">
        <v>72</v>
      </c>
      <c r="B60" s="1">
        <v>1575041</v>
      </c>
      <c r="C60" s="1">
        <v>227845</v>
      </c>
      <c r="D60" s="1">
        <v>443891</v>
      </c>
      <c r="E60" s="1">
        <v>129902</v>
      </c>
      <c r="F60" s="1">
        <v>161318</v>
      </c>
      <c r="G60" s="1">
        <v>68476</v>
      </c>
      <c r="I60" s="1" t="s">
        <v>33</v>
      </c>
      <c r="J60" s="1">
        <v>543609</v>
      </c>
      <c r="M60" s="1" t="s">
        <v>33</v>
      </c>
    </row>
    <row r="61" spans="1:13" ht="16" x14ac:dyDescent="0.2">
      <c r="A61" s="7" t="s">
        <v>73</v>
      </c>
      <c r="B61" s="1">
        <v>954469</v>
      </c>
      <c r="C61" s="1">
        <v>127761</v>
      </c>
      <c r="D61" s="1">
        <v>305576</v>
      </c>
      <c r="E61" s="1">
        <v>65598</v>
      </c>
      <c r="F61" s="1" t="s">
        <v>33</v>
      </c>
      <c r="G61" s="1">
        <v>17105</v>
      </c>
      <c r="I61" s="1" t="s">
        <v>33</v>
      </c>
      <c r="J61" s="1">
        <v>438429</v>
      </c>
      <c r="M61" s="1" t="s">
        <v>33</v>
      </c>
    </row>
    <row r="62" spans="1:13" ht="16" x14ac:dyDescent="0.2">
      <c r="A62" s="7" t="s">
        <v>74</v>
      </c>
      <c r="B62" s="1">
        <v>1563847</v>
      </c>
      <c r="C62" s="1">
        <v>86617</v>
      </c>
      <c r="D62" s="1">
        <v>264596</v>
      </c>
      <c r="E62" s="1">
        <v>90012</v>
      </c>
      <c r="F62" s="1">
        <v>143377</v>
      </c>
      <c r="G62" s="1" t="s">
        <v>33</v>
      </c>
      <c r="I62" s="1" t="s">
        <v>33</v>
      </c>
      <c r="J62" s="1">
        <v>979245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6498394</v>
      </c>
      <c r="C64" s="1">
        <v>654574</v>
      </c>
      <c r="D64" s="1">
        <v>1768530</v>
      </c>
      <c r="E64" s="1">
        <v>550361</v>
      </c>
      <c r="F64" s="1">
        <v>310755</v>
      </c>
      <c r="G64" s="1">
        <v>101659</v>
      </c>
      <c r="H64" s="1">
        <f>SUM(C64:G64)</f>
        <v>3385879</v>
      </c>
      <c r="I64" s="1">
        <v>26680</v>
      </c>
      <c r="J64" s="1">
        <v>2913378</v>
      </c>
      <c r="K64" s="1">
        <f>H64+J64</f>
        <v>6299257</v>
      </c>
      <c r="L64" s="9">
        <f>J64/K64</f>
        <v>0.46249549748486213</v>
      </c>
      <c r="M64" s="1">
        <v>172457</v>
      </c>
    </row>
    <row r="65" spans="1:13" ht="16" x14ac:dyDescent="0.2">
      <c r="A65" s="7" t="s">
        <v>46</v>
      </c>
      <c r="B65" s="1">
        <v>8498098</v>
      </c>
      <c r="C65" s="1">
        <v>566378</v>
      </c>
      <c r="D65" s="1">
        <v>2936295</v>
      </c>
      <c r="E65" s="1">
        <v>500563</v>
      </c>
      <c r="F65" s="1">
        <v>656023</v>
      </c>
      <c r="G65" s="1">
        <v>47625</v>
      </c>
      <c r="H65" s="1">
        <f>SUM(C65:G65)</f>
        <v>4706884</v>
      </c>
      <c r="I65" s="1">
        <v>40874</v>
      </c>
      <c r="J65" s="1">
        <v>3468591</v>
      </c>
      <c r="K65" s="1">
        <f>H65+J65</f>
        <v>8175475</v>
      </c>
      <c r="L65" s="9">
        <f>J65/K65</f>
        <v>0.4242678254168718</v>
      </c>
      <c r="M65" s="1">
        <v>281749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1503420</v>
      </c>
      <c r="C67" s="1" t="s">
        <v>33</v>
      </c>
      <c r="D67" s="1">
        <v>164135</v>
      </c>
      <c r="E67" s="1">
        <v>132020</v>
      </c>
      <c r="F67" s="1">
        <v>117769</v>
      </c>
      <c r="G67" s="1" t="s">
        <v>33</v>
      </c>
      <c r="I67" s="1">
        <v>40874</v>
      </c>
      <c r="J67" s="1">
        <v>1048622</v>
      </c>
      <c r="M67" s="1" t="s">
        <v>33</v>
      </c>
    </row>
    <row r="68" spans="1:13" ht="16" x14ac:dyDescent="0.2">
      <c r="A68" s="7" t="s">
        <v>77</v>
      </c>
      <c r="B68" s="1">
        <v>968918</v>
      </c>
      <c r="C68" s="1">
        <v>41968</v>
      </c>
      <c r="D68" s="1">
        <v>289853</v>
      </c>
      <c r="E68" s="1">
        <v>39371</v>
      </c>
      <c r="F68" s="1">
        <v>207044</v>
      </c>
      <c r="G68" s="1" t="s">
        <v>33</v>
      </c>
      <c r="I68" s="1" t="s">
        <v>33</v>
      </c>
      <c r="J68" s="1">
        <v>390682</v>
      </c>
      <c r="M68" s="1" t="s">
        <v>33</v>
      </c>
    </row>
    <row r="69" spans="1:13" ht="16" x14ac:dyDescent="0.2">
      <c r="A69" s="7" t="s">
        <v>176</v>
      </c>
      <c r="C69" s="1">
        <f>SUM(C67:C68)</f>
        <v>41968</v>
      </c>
      <c r="D69" s="1">
        <f>SUM(D67:D68)</f>
        <v>453988</v>
      </c>
      <c r="E69" s="1">
        <f>SUM(E67:E68)</f>
        <v>171391</v>
      </c>
      <c r="F69" s="1">
        <f>SUM(F67:F68)</f>
        <v>324813</v>
      </c>
      <c r="G69" s="1">
        <f>SUM(G67:G68)</f>
        <v>0</v>
      </c>
      <c r="H69" s="1">
        <f>SUM(C67:G69)</f>
        <v>1984320</v>
      </c>
      <c r="J69" s="1">
        <f>SUM(J67:J68)</f>
        <v>1439304</v>
      </c>
      <c r="K69" s="1">
        <f>SUM(H69+J69)</f>
        <v>3423624</v>
      </c>
      <c r="L69" s="9">
        <f>J69/K69</f>
        <v>0.4204036424560641</v>
      </c>
    </row>
    <row r="70" spans="1:13" x14ac:dyDescent="0.2">
      <c r="A70" s="7"/>
    </row>
    <row r="71" spans="1:13" ht="16" x14ac:dyDescent="0.2">
      <c r="A71" s="7" t="s">
        <v>78</v>
      </c>
      <c r="B71" s="1">
        <v>1374344</v>
      </c>
      <c r="C71" s="1">
        <v>93715</v>
      </c>
      <c r="D71" s="1">
        <v>325490</v>
      </c>
      <c r="E71" s="1">
        <v>89711</v>
      </c>
      <c r="F71" s="1">
        <v>33454</v>
      </c>
      <c r="G71" s="1">
        <v>39995</v>
      </c>
      <c r="I71" s="1" t="s">
        <v>33</v>
      </c>
      <c r="J71" s="1">
        <v>791980</v>
      </c>
      <c r="M71" s="1" t="s">
        <v>33</v>
      </c>
    </row>
    <row r="72" spans="1:13" ht="16" x14ac:dyDescent="0.2">
      <c r="A72" s="7" t="s">
        <v>79</v>
      </c>
      <c r="B72" s="1">
        <v>1481032</v>
      </c>
      <c r="C72" s="1">
        <v>108153</v>
      </c>
      <c r="D72" s="1">
        <v>366841</v>
      </c>
      <c r="E72" s="1">
        <v>96319</v>
      </c>
      <c r="F72" s="1">
        <v>39644</v>
      </c>
      <c r="G72" s="1" t="s">
        <v>33</v>
      </c>
      <c r="I72" s="1" t="s">
        <v>33</v>
      </c>
      <c r="J72" s="1">
        <v>843552</v>
      </c>
      <c r="M72" s="1">
        <v>26522</v>
      </c>
    </row>
    <row r="73" spans="1:13" ht="16" x14ac:dyDescent="0.2">
      <c r="A73" s="7" t="s">
        <v>80</v>
      </c>
      <c r="B73" s="1">
        <v>1337386</v>
      </c>
      <c r="C73" s="1">
        <v>171992</v>
      </c>
      <c r="D73" s="1">
        <v>370279</v>
      </c>
      <c r="E73" s="1">
        <v>239261</v>
      </c>
      <c r="F73" s="1">
        <v>137902</v>
      </c>
      <c r="G73" s="1">
        <v>17105</v>
      </c>
      <c r="I73" s="1" t="s">
        <v>33</v>
      </c>
      <c r="J73" s="1">
        <v>400848</v>
      </c>
      <c r="M73" s="1" t="s">
        <v>33</v>
      </c>
    </row>
    <row r="74" spans="1:13" ht="16" x14ac:dyDescent="0.2">
      <c r="A74" s="7" t="s">
        <v>81</v>
      </c>
      <c r="B74" s="1">
        <v>1629612</v>
      </c>
      <c r="C74" s="1">
        <v>297265</v>
      </c>
      <c r="D74" s="1">
        <v>694185</v>
      </c>
      <c r="E74" s="1">
        <v>142444</v>
      </c>
      <c r="F74" s="1">
        <v>49969</v>
      </c>
      <c r="G74" s="1">
        <v>3235</v>
      </c>
      <c r="H74" s="1">
        <f>SUM(C74:G74)</f>
        <v>1187098</v>
      </c>
      <c r="I74" s="1" t="s">
        <v>33</v>
      </c>
      <c r="J74" s="1">
        <v>442513</v>
      </c>
      <c r="K74" s="1">
        <f>H74+J74</f>
        <v>1629611</v>
      </c>
      <c r="L74" s="9">
        <f>J74/K74</f>
        <v>0.27154517243685761</v>
      </c>
      <c r="M74" s="1" t="s">
        <v>33</v>
      </c>
    </row>
    <row r="75" spans="1:13" ht="16" x14ac:dyDescent="0.2">
      <c r="A75" s="7" t="s">
        <v>82</v>
      </c>
      <c r="B75" s="1">
        <v>752925</v>
      </c>
      <c r="C75" s="1">
        <v>123965</v>
      </c>
      <c r="D75" s="1">
        <v>372838</v>
      </c>
      <c r="E75" s="1">
        <v>22734</v>
      </c>
      <c r="F75" s="1">
        <v>37581</v>
      </c>
      <c r="G75" s="1" t="s">
        <v>33</v>
      </c>
      <c r="I75" s="1" t="s">
        <v>33</v>
      </c>
      <c r="J75" s="1">
        <v>195807</v>
      </c>
      <c r="M75" s="1" t="s">
        <v>33</v>
      </c>
    </row>
    <row r="76" spans="1:13" ht="16" x14ac:dyDescent="0.2">
      <c r="A76" s="7" t="s">
        <v>83</v>
      </c>
      <c r="B76" s="1">
        <v>1076621</v>
      </c>
      <c r="C76" s="1">
        <v>129717</v>
      </c>
      <c r="D76" s="1">
        <v>430141</v>
      </c>
      <c r="E76" s="1">
        <v>119940</v>
      </c>
      <c r="F76" s="1">
        <v>185868</v>
      </c>
      <c r="G76" s="1">
        <v>7630</v>
      </c>
      <c r="I76" s="1" t="s">
        <v>33</v>
      </c>
      <c r="J76" s="1">
        <v>203324</v>
      </c>
      <c r="M76" s="1" t="s">
        <v>33</v>
      </c>
    </row>
    <row r="77" spans="1:13" ht="16" x14ac:dyDescent="0.2">
      <c r="A77" s="7" t="s">
        <v>46</v>
      </c>
      <c r="B77" s="1">
        <v>4872234</v>
      </c>
      <c r="C77" s="1">
        <v>254178</v>
      </c>
      <c r="D77" s="1">
        <v>1691062</v>
      </c>
      <c r="E77" s="1">
        <v>169123</v>
      </c>
      <c r="F77" s="1">
        <v>157547</v>
      </c>
      <c r="G77" s="1">
        <v>81320</v>
      </c>
      <c r="I77" s="1">
        <v>26680</v>
      </c>
      <c r="J77" s="1">
        <v>2064640</v>
      </c>
      <c r="M77" s="1">
        <v>427683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9063985</v>
      </c>
      <c r="C79" s="1">
        <v>1075856</v>
      </c>
      <c r="D79" s="1">
        <v>3180180</v>
      </c>
      <c r="E79" s="1">
        <v>801697</v>
      </c>
      <c r="F79" s="1">
        <v>805121</v>
      </c>
      <c r="G79" s="1">
        <v>64174</v>
      </c>
      <c r="I79" s="1" t="s">
        <v>33</v>
      </c>
      <c r="J79" s="1">
        <v>3123696</v>
      </c>
      <c r="M79" s="1">
        <v>13261</v>
      </c>
    </row>
    <row r="80" spans="1:13" ht="16" x14ac:dyDescent="0.2">
      <c r="A80" s="7" t="s">
        <v>85</v>
      </c>
      <c r="B80" s="1">
        <v>4033214</v>
      </c>
      <c r="C80" s="1">
        <v>651718</v>
      </c>
      <c r="D80" s="1">
        <v>1400793</v>
      </c>
      <c r="E80" s="1">
        <v>295295</v>
      </c>
      <c r="F80" s="1">
        <v>285310</v>
      </c>
      <c r="G80" s="1">
        <v>33183</v>
      </c>
      <c r="I80" s="1">
        <v>11283</v>
      </c>
      <c r="J80" s="1">
        <v>1331195</v>
      </c>
      <c r="M80" s="1">
        <v>24438</v>
      </c>
    </row>
    <row r="81" spans="1:13" ht="32" x14ac:dyDescent="0.2">
      <c r="A81" s="7" t="s">
        <v>86</v>
      </c>
      <c r="B81" s="1">
        <v>3268671</v>
      </c>
      <c r="C81" s="1">
        <v>392985</v>
      </c>
      <c r="D81" s="1">
        <v>1037021</v>
      </c>
      <c r="E81" s="1">
        <v>372458</v>
      </c>
      <c r="F81" s="1">
        <v>276199</v>
      </c>
      <c r="G81" s="1">
        <v>33183</v>
      </c>
      <c r="I81" s="1">
        <v>11283</v>
      </c>
      <c r="J81" s="1">
        <v>1132279</v>
      </c>
      <c r="M81" s="1">
        <v>13261</v>
      </c>
    </row>
    <row r="82" spans="1:13" ht="16" x14ac:dyDescent="0.2">
      <c r="A82" s="7" t="s">
        <v>87</v>
      </c>
      <c r="B82" s="1">
        <v>1564531</v>
      </c>
      <c r="C82" s="1">
        <v>72085</v>
      </c>
      <c r="D82" s="1">
        <v>246837</v>
      </c>
      <c r="E82" s="1">
        <v>67809</v>
      </c>
      <c r="F82" s="1">
        <v>65827</v>
      </c>
      <c r="G82" s="1" t="s">
        <v>33</v>
      </c>
      <c r="I82" s="1">
        <v>40874</v>
      </c>
      <c r="J82" s="1">
        <v>1059920</v>
      </c>
      <c r="M82" s="1">
        <v>11177</v>
      </c>
    </row>
    <row r="83" spans="1:13" ht="16" x14ac:dyDescent="0.2">
      <c r="A83" s="7" t="s">
        <v>88</v>
      </c>
      <c r="B83" s="1">
        <v>214844</v>
      </c>
      <c r="C83" s="1">
        <v>40108</v>
      </c>
      <c r="D83" s="1" t="s">
        <v>33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174736</v>
      </c>
      <c r="M83" s="1" t="s">
        <v>33</v>
      </c>
    </row>
    <row r="84" spans="1:13" ht="16" x14ac:dyDescent="0.2">
      <c r="A84" s="7" t="s">
        <v>89</v>
      </c>
      <c r="B84" s="1">
        <v>719753</v>
      </c>
      <c r="C84" s="1">
        <v>112413</v>
      </c>
      <c r="D84" s="1">
        <v>65673</v>
      </c>
      <c r="E84" s="1">
        <v>36206</v>
      </c>
      <c r="F84" s="1" t="s">
        <v>33</v>
      </c>
      <c r="G84" s="1">
        <v>32046</v>
      </c>
      <c r="I84" s="1" t="s">
        <v>33</v>
      </c>
      <c r="J84" s="1">
        <v>460154</v>
      </c>
      <c r="M84" s="1">
        <v>13261</v>
      </c>
    </row>
    <row r="85" spans="1:13" ht="16" x14ac:dyDescent="0.2">
      <c r="A85" s="7" t="s">
        <v>90</v>
      </c>
      <c r="B85" s="1">
        <v>117455</v>
      </c>
      <c r="C85" s="1">
        <v>32920</v>
      </c>
      <c r="D85" s="1" t="s">
        <v>33</v>
      </c>
      <c r="E85" s="1">
        <v>22806</v>
      </c>
      <c r="F85" s="1" t="s">
        <v>33</v>
      </c>
      <c r="G85" s="1" t="s">
        <v>33</v>
      </c>
      <c r="I85" s="1" t="s">
        <v>33</v>
      </c>
      <c r="J85" s="1">
        <v>48467</v>
      </c>
      <c r="M85" s="1">
        <v>13261</v>
      </c>
    </row>
    <row r="86" spans="1:13" ht="32" x14ac:dyDescent="0.2">
      <c r="A86" s="7" t="s">
        <v>91</v>
      </c>
      <c r="B86" s="1">
        <v>299176</v>
      </c>
      <c r="C86" s="1">
        <v>78931</v>
      </c>
      <c r="D86" s="1">
        <v>82123</v>
      </c>
      <c r="E86" s="1">
        <v>74777</v>
      </c>
      <c r="F86" s="1" t="s">
        <v>33</v>
      </c>
      <c r="G86" s="1">
        <v>7949</v>
      </c>
      <c r="I86" s="1" t="s">
        <v>33</v>
      </c>
      <c r="J86" s="1">
        <v>55395</v>
      </c>
      <c r="M86" s="1" t="s">
        <v>33</v>
      </c>
    </row>
    <row r="87" spans="1:13" ht="16" x14ac:dyDescent="0.2">
      <c r="A87" s="7" t="s">
        <v>92</v>
      </c>
      <c r="B87" s="1">
        <v>1963220</v>
      </c>
      <c r="C87" s="1">
        <v>50625</v>
      </c>
      <c r="D87" s="1">
        <v>252170</v>
      </c>
      <c r="E87" s="1">
        <v>168832</v>
      </c>
      <c r="F87" s="1">
        <v>184486</v>
      </c>
      <c r="G87" s="1" t="s">
        <v>33</v>
      </c>
      <c r="I87" s="1">
        <v>52157</v>
      </c>
      <c r="J87" s="1">
        <v>1254950</v>
      </c>
      <c r="M87" s="1" t="s">
        <v>33</v>
      </c>
    </row>
    <row r="88" spans="1:13" ht="16" x14ac:dyDescent="0.2">
      <c r="A88" s="7" t="s">
        <v>93</v>
      </c>
      <c r="B88" s="1">
        <v>782892</v>
      </c>
      <c r="C88" s="1">
        <v>56810</v>
      </c>
      <c r="D88" s="1">
        <v>173038</v>
      </c>
      <c r="E88" s="1">
        <v>114403</v>
      </c>
      <c r="F88" s="1" t="s">
        <v>33</v>
      </c>
      <c r="G88" s="1" t="s">
        <v>33</v>
      </c>
      <c r="I88" s="1" t="s">
        <v>33</v>
      </c>
      <c r="J88" s="1">
        <v>425380</v>
      </c>
      <c r="M88" s="1">
        <v>13261</v>
      </c>
    </row>
    <row r="89" spans="1:13" ht="16" x14ac:dyDescent="0.2">
      <c r="A89" s="7" t="s">
        <v>94</v>
      </c>
      <c r="B89" s="1">
        <v>432889</v>
      </c>
      <c r="C89" s="1">
        <v>17405</v>
      </c>
      <c r="D89" s="1" t="s">
        <v>33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415485</v>
      </c>
      <c r="M89" s="1" t="s">
        <v>33</v>
      </c>
    </row>
    <row r="90" spans="1:13" ht="16" x14ac:dyDescent="0.2">
      <c r="A90" s="7" t="s">
        <v>54</v>
      </c>
      <c r="B90" s="1">
        <v>1000518</v>
      </c>
      <c r="C90" s="1">
        <v>9382</v>
      </c>
      <c r="D90" s="1">
        <v>305958</v>
      </c>
      <c r="E90" s="1">
        <v>21617</v>
      </c>
      <c r="F90" s="1">
        <v>116638</v>
      </c>
      <c r="G90" s="1" t="s">
        <v>33</v>
      </c>
      <c r="I90" s="1" t="s">
        <v>33</v>
      </c>
      <c r="J90" s="1">
        <v>546922</v>
      </c>
      <c r="M90" s="1" t="s">
        <v>33</v>
      </c>
    </row>
    <row r="91" spans="1:13" ht="16" x14ac:dyDescent="0.2">
      <c r="A91" s="7" t="s">
        <v>46</v>
      </c>
      <c r="B91" s="1">
        <v>2063138</v>
      </c>
      <c r="C91" s="1">
        <v>36733</v>
      </c>
      <c r="D91" s="1">
        <v>511565</v>
      </c>
      <c r="E91" s="1">
        <v>31700</v>
      </c>
      <c r="F91" s="1">
        <v>21734</v>
      </c>
      <c r="G91" s="1">
        <v>40220</v>
      </c>
      <c r="I91" s="1">
        <v>15397</v>
      </c>
      <c r="J91" s="1">
        <v>976022</v>
      </c>
      <c r="M91" s="1">
        <v>429768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 t="s">
        <v>33</v>
      </c>
      <c r="C93" s="1" t="s">
        <v>33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80836</v>
      </c>
      <c r="C94" s="1" t="s">
        <v>33</v>
      </c>
      <c r="D94" s="1">
        <v>78322</v>
      </c>
      <c r="E94" s="1">
        <v>2514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 t="s">
        <v>33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 t="s">
        <v>33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14815372</v>
      </c>
      <c r="C97" s="1">
        <v>1220952</v>
      </c>
      <c r="D97" s="1">
        <v>4626504</v>
      </c>
      <c r="E97" s="1">
        <v>1048410</v>
      </c>
      <c r="F97" s="1">
        <v>966777</v>
      </c>
      <c r="G97" s="1">
        <v>149284</v>
      </c>
      <c r="I97" s="1">
        <v>67554</v>
      </c>
      <c r="J97" s="1">
        <v>6350184</v>
      </c>
      <c r="M97" s="1">
        <v>385706</v>
      </c>
    </row>
    <row r="98" spans="1:13" ht="16" x14ac:dyDescent="0.2">
      <c r="A98" s="7" t="s">
        <v>46</v>
      </c>
      <c r="B98" s="1">
        <v>100284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31784</v>
      </c>
      <c r="M98" s="1">
        <v>68500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7988771</v>
      </c>
      <c r="C100" s="1">
        <v>832149</v>
      </c>
      <c r="D100" s="1">
        <v>2533578</v>
      </c>
      <c r="E100" s="1">
        <v>799001</v>
      </c>
      <c r="F100" s="1">
        <v>720862</v>
      </c>
      <c r="G100" s="1">
        <v>64729</v>
      </c>
      <c r="I100" s="1" t="s">
        <v>33</v>
      </c>
      <c r="J100" s="1">
        <v>3025192</v>
      </c>
      <c r="M100" s="1">
        <v>13261</v>
      </c>
    </row>
    <row r="101" spans="1:13" ht="16" x14ac:dyDescent="0.2">
      <c r="A101" s="7" t="s">
        <v>101</v>
      </c>
      <c r="B101" s="1">
        <v>2853610</v>
      </c>
      <c r="C101" s="1">
        <v>254742</v>
      </c>
      <c r="D101" s="1">
        <v>818540</v>
      </c>
      <c r="E101" s="1">
        <v>195957</v>
      </c>
      <c r="F101" s="1">
        <v>96697</v>
      </c>
      <c r="G101" s="1">
        <v>3235</v>
      </c>
      <c r="I101" s="1">
        <v>40874</v>
      </c>
      <c r="J101" s="1">
        <v>1430305</v>
      </c>
      <c r="M101" s="1">
        <v>13261</v>
      </c>
    </row>
    <row r="102" spans="1:13" ht="16" x14ac:dyDescent="0.2">
      <c r="A102" s="7" t="s">
        <v>102</v>
      </c>
      <c r="B102" s="1">
        <v>287832</v>
      </c>
      <c r="C102" s="1">
        <v>16354</v>
      </c>
      <c r="D102" s="1">
        <v>4691</v>
      </c>
      <c r="E102" s="1" t="s">
        <v>33</v>
      </c>
      <c r="F102" s="1">
        <v>14437</v>
      </c>
      <c r="G102" s="1" t="s">
        <v>33</v>
      </c>
      <c r="I102" s="1" t="s">
        <v>33</v>
      </c>
      <c r="J102" s="1">
        <v>252350</v>
      </c>
      <c r="M102" s="1" t="s">
        <v>33</v>
      </c>
    </row>
    <row r="103" spans="1:13" ht="16" x14ac:dyDescent="0.2">
      <c r="A103" s="7" t="s">
        <v>103</v>
      </c>
      <c r="B103" s="1">
        <v>23615</v>
      </c>
      <c r="C103" s="1" t="s">
        <v>33</v>
      </c>
      <c r="D103" s="1">
        <v>23615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3842664</v>
      </c>
      <c r="C104" s="1">
        <v>117708</v>
      </c>
      <c r="D104" s="1">
        <v>1324402</v>
      </c>
      <c r="E104" s="1">
        <v>55966</v>
      </c>
      <c r="F104" s="1">
        <v>134781</v>
      </c>
      <c r="G104" s="1">
        <v>81320</v>
      </c>
      <c r="I104" s="1">
        <v>26680</v>
      </c>
      <c r="J104" s="1">
        <v>1674123</v>
      </c>
      <c r="M104" s="1">
        <v>427683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9579326</v>
      </c>
      <c r="C106" s="1">
        <v>1030574</v>
      </c>
      <c r="D106" s="1">
        <v>3038571</v>
      </c>
      <c r="E106" s="1">
        <v>892980</v>
      </c>
      <c r="F106" s="1">
        <v>660201</v>
      </c>
      <c r="G106" s="1">
        <v>67964</v>
      </c>
      <c r="I106" s="1">
        <v>40874</v>
      </c>
      <c r="J106" s="1">
        <v>3821639</v>
      </c>
      <c r="M106" s="1">
        <v>26522</v>
      </c>
    </row>
    <row r="107" spans="1:13" ht="16" x14ac:dyDescent="0.2">
      <c r="A107" s="7" t="s">
        <v>101</v>
      </c>
      <c r="B107" s="1">
        <v>1290868</v>
      </c>
      <c r="C107" s="1">
        <v>67493</v>
      </c>
      <c r="D107" s="1">
        <v>332705</v>
      </c>
      <c r="E107" s="1">
        <v>85089</v>
      </c>
      <c r="F107" s="1">
        <v>171796</v>
      </c>
      <c r="G107" s="1" t="s">
        <v>33</v>
      </c>
      <c r="I107" s="1" t="s">
        <v>33</v>
      </c>
      <c r="J107" s="1">
        <v>633786</v>
      </c>
      <c r="M107" s="1" t="s">
        <v>33</v>
      </c>
    </row>
    <row r="108" spans="1:13" ht="16" x14ac:dyDescent="0.2">
      <c r="A108" s="7" t="s">
        <v>102</v>
      </c>
      <c r="B108" s="1">
        <v>251173</v>
      </c>
      <c r="C108" s="1">
        <v>5177</v>
      </c>
      <c r="D108" s="1">
        <v>17658</v>
      </c>
      <c r="E108" s="1">
        <v>16890</v>
      </c>
      <c r="F108" s="1" t="s">
        <v>33</v>
      </c>
      <c r="G108" s="1" t="s">
        <v>33</v>
      </c>
      <c r="I108" s="1" t="s">
        <v>33</v>
      </c>
      <c r="J108" s="1">
        <v>211447</v>
      </c>
      <c r="M108" s="1" t="s">
        <v>33</v>
      </c>
    </row>
    <row r="109" spans="1:13" ht="16" x14ac:dyDescent="0.2">
      <c r="A109" s="7" t="s">
        <v>103</v>
      </c>
      <c r="B109" s="1">
        <v>11403</v>
      </c>
      <c r="C109" s="1" t="s">
        <v>33</v>
      </c>
      <c r="D109" s="1">
        <v>11403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3863723</v>
      </c>
      <c r="C110" s="1">
        <v>117708</v>
      </c>
      <c r="D110" s="1">
        <v>1304488</v>
      </c>
      <c r="E110" s="1">
        <v>55966</v>
      </c>
      <c r="F110" s="1">
        <v>134781</v>
      </c>
      <c r="G110" s="1">
        <v>81320</v>
      </c>
      <c r="I110" s="1">
        <v>26680</v>
      </c>
      <c r="J110" s="1">
        <v>1715096</v>
      </c>
      <c r="M110" s="1">
        <v>427683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6254048</v>
      </c>
      <c r="C112" s="1">
        <v>645058</v>
      </c>
      <c r="D112" s="1">
        <v>1765476</v>
      </c>
      <c r="E112" s="1">
        <v>689765</v>
      </c>
      <c r="F112" s="1">
        <v>482268</v>
      </c>
      <c r="G112" s="1">
        <v>43230</v>
      </c>
      <c r="I112" s="1" t="s">
        <v>33</v>
      </c>
      <c r="J112" s="1">
        <v>2601730</v>
      </c>
      <c r="M112" s="1">
        <v>26522</v>
      </c>
    </row>
    <row r="113" spans="1:13" ht="16" x14ac:dyDescent="0.2">
      <c r="A113" s="7" t="s">
        <v>101</v>
      </c>
      <c r="B113" s="1">
        <v>3843375</v>
      </c>
      <c r="C113" s="1">
        <v>357636</v>
      </c>
      <c r="D113" s="1">
        <v>1486215</v>
      </c>
      <c r="E113" s="1">
        <v>271580</v>
      </c>
      <c r="F113" s="1">
        <v>219254</v>
      </c>
      <c r="G113" s="1">
        <v>24735</v>
      </c>
      <c r="I113" s="1">
        <v>40874</v>
      </c>
      <c r="J113" s="1">
        <v>1443081</v>
      </c>
      <c r="M113" s="1" t="s">
        <v>33</v>
      </c>
    </row>
    <row r="114" spans="1:13" ht="16" x14ac:dyDescent="0.2">
      <c r="A114" s="7" t="s">
        <v>102</v>
      </c>
      <c r="B114" s="1">
        <v>611181</v>
      </c>
      <c r="C114" s="1">
        <v>100550</v>
      </c>
      <c r="D114" s="1">
        <v>141927</v>
      </c>
      <c r="E114" s="1">
        <v>33264</v>
      </c>
      <c r="F114" s="1">
        <v>130474</v>
      </c>
      <c r="G114" s="1" t="s">
        <v>33</v>
      </c>
      <c r="I114" s="1" t="s">
        <v>33</v>
      </c>
      <c r="J114" s="1">
        <v>204965</v>
      </c>
      <c r="M114" s="1" t="s">
        <v>33</v>
      </c>
    </row>
    <row r="115" spans="1:13" ht="16" x14ac:dyDescent="0.2">
      <c r="A115" s="7" t="s">
        <v>103</v>
      </c>
      <c r="B115" s="1">
        <v>30844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30844</v>
      </c>
      <c r="M115" s="1" t="s">
        <v>33</v>
      </c>
    </row>
    <row r="116" spans="1:13" ht="16" x14ac:dyDescent="0.2">
      <c r="A116" s="7" t="s">
        <v>46</v>
      </c>
      <c r="B116" s="1">
        <v>4257044</v>
      </c>
      <c r="C116" s="1">
        <v>117708</v>
      </c>
      <c r="D116" s="1">
        <v>1311208</v>
      </c>
      <c r="E116" s="1">
        <v>56315</v>
      </c>
      <c r="F116" s="1">
        <v>134781</v>
      </c>
      <c r="G116" s="1">
        <v>81320</v>
      </c>
      <c r="I116" s="1">
        <v>26680</v>
      </c>
      <c r="J116" s="1">
        <v>2101349</v>
      </c>
      <c r="M116" s="1">
        <v>427683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8637341</v>
      </c>
      <c r="C118" s="1">
        <v>949688</v>
      </c>
      <c r="D118" s="1">
        <v>3078188</v>
      </c>
      <c r="E118" s="1">
        <v>764043</v>
      </c>
      <c r="F118" s="1">
        <v>660407</v>
      </c>
      <c r="G118" s="1">
        <v>67964</v>
      </c>
      <c r="I118" s="1">
        <v>40874</v>
      </c>
      <c r="J118" s="1">
        <v>3049655</v>
      </c>
      <c r="M118" s="1">
        <v>26522</v>
      </c>
    </row>
    <row r="119" spans="1:13" ht="16" x14ac:dyDescent="0.2">
      <c r="A119" s="7" t="s">
        <v>101</v>
      </c>
      <c r="B119" s="1">
        <v>2207989</v>
      </c>
      <c r="C119" s="1">
        <v>148379</v>
      </c>
      <c r="D119" s="1">
        <v>284135</v>
      </c>
      <c r="E119" s="1">
        <v>210381</v>
      </c>
      <c r="F119" s="1">
        <v>138088</v>
      </c>
      <c r="G119" s="1" t="s">
        <v>33</v>
      </c>
      <c r="I119" s="1" t="s">
        <v>33</v>
      </c>
      <c r="J119" s="1">
        <v>1418223</v>
      </c>
      <c r="M119" s="1">
        <v>8782</v>
      </c>
    </row>
    <row r="120" spans="1:13" ht="16" x14ac:dyDescent="0.2">
      <c r="A120" s="7" t="s">
        <v>102</v>
      </c>
      <c r="B120" s="1">
        <v>310463</v>
      </c>
      <c r="C120" s="1">
        <v>5177</v>
      </c>
      <c r="D120" s="1">
        <v>38015</v>
      </c>
      <c r="E120" s="1">
        <v>20534</v>
      </c>
      <c r="F120" s="1">
        <v>33501</v>
      </c>
      <c r="G120" s="1" t="s">
        <v>33</v>
      </c>
      <c r="I120" s="1" t="s">
        <v>33</v>
      </c>
      <c r="J120" s="1">
        <v>213236</v>
      </c>
      <c r="M120" s="1" t="s">
        <v>33</v>
      </c>
    </row>
    <row r="121" spans="1:13" ht="16" x14ac:dyDescent="0.2">
      <c r="A121" s="7" t="s">
        <v>103</v>
      </c>
      <c r="B121" s="1" t="s">
        <v>33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 t="s">
        <v>33</v>
      </c>
      <c r="M121" s="1" t="s">
        <v>33</v>
      </c>
    </row>
    <row r="122" spans="1:13" ht="16" x14ac:dyDescent="0.2">
      <c r="A122" s="7" t="s">
        <v>46</v>
      </c>
      <c r="B122" s="1">
        <v>3840699</v>
      </c>
      <c r="C122" s="1">
        <v>117708</v>
      </c>
      <c r="D122" s="1">
        <v>1304488</v>
      </c>
      <c r="E122" s="1">
        <v>55966</v>
      </c>
      <c r="F122" s="1">
        <v>134781</v>
      </c>
      <c r="G122" s="1">
        <v>81320</v>
      </c>
      <c r="I122" s="1">
        <v>26680</v>
      </c>
      <c r="J122" s="1">
        <v>1700855</v>
      </c>
      <c r="M122" s="1">
        <v>418901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10775096</v>
      </c>
      <c r="C124" s="1">
        <v>1098067</v>
      </c>
      <c r="D124" s="1">
        <v>3291190</v>
      </c>
      <c r="E124" s="1">
        <v>994958</v>
      </c>
      <c r="F124" s="1">
        <v>799659</v>
      </c>
      <c r="G124" s="1">
        <v>67964</v>
      </c>
      <c r="I124" s="1">
        <v>40874</v>
      </c>
      <c r="J124" s="1">
        <v>4447079</v>
      </c>
      <c r="M124" s="1">
        <v>35304</v>
      </c>
    </row>
    <row r="125" spans="1:13" ht="16" x14ac:dyDescent="0.2">
      <c r="A125" s="7" t="s">
        <v>101</v>
      </c>
      <c r="B125" s="1">
        <v>321666</v>
      </c>
      <c r="C125" s="1" t="s">
        <v>33</v>
      </c>
      <c r="D125" s="1">
        <v>95927</v>
      </c>
      <c r="E125" s="1" t="s">
        <v>33</v>
      </c>
      <c r="F125" s="1">
        <v>29824</v>
      </c>
      <c r="G125" s="1" t="s">
        <v>33</v>
      </c>
      <c r="I125" s="1" t="s">
        <v>33</v>
      </c>
      <c r="J125" s="1">
        <v>195916</v>
      </c>
      <c r="M125" s="1" t="s">
        <v>33</v>
      </c>
    </row>
    <row r="126" spans="1:13" ht="16" x14ac:dyDescent="0.2">
      <c r="A126" s="7" t="s">
        <v>102</v>
      </c>
      <c r="B126" s="1">
        <v>33136</v>
      </c>
      <c r="C126" s="1">
        <v>5177</v>
      </c>
      <c r="D126" s="1" t="s">
        <v>33</v>
      </c>
      <c r="E126" s="1" t="s">
        <v>33</v>
      </c>
      <c r="F126" s="1">
        <v>2514</v>
      </c>
      <c r="G126" s="1" t="s">
        <v>33</v>
      </c>
      <c r="I126" s="1" t="s">
        <v>33</v>
      </c>
      <c r="J126" s="1">
        <v>25444</v>
      </c>
      <c r="M126" s="1" t="s">
        <v>33</v>
      </c>
    </row>
    <row r="127" spans="1:13" ht="16" x14ac:dyDescent="0.2">
      <c r="A127" s="7" t="s">
        <v>103</v>
      </c>
      <c r="B127" s="1">
        <v>29113</v>
      </c>
      <c r="C127" s="1" t="s">
        <v>33</v>
      </c>
      <c r="D127" s="1">
        <v>13221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15892</v>
      </c>
      <c r="M127" s="1" t="s">
        <v>33</v>
      </c>
    </row>
    <row r="128" spans="1:13" ht="16" x14ac:dyDescent="0.2">
      <c r="A128" s="7" t="s">
        <v>46</v>
      </c>
      <c r="B128" s="1">
        <v>3837482</v>
      </c>
      <c r="C128" s="1">
        <v>117708</v>
      </c>
      <c r="D128" s="1">
        <v>1304488</v>
      </c>
      <c r="E128" s="1">
        <v>55966</v>
      </c>
      <c r="F128" s="1">
        <v>134781</v>
      </c>
      <c r="G128" s="1">
        <v>81320</v>
      </c>
      <c r="I128" s="1">
        <v>26680</v>
      </c>
      <c r="J128" s="1">
        <v>1697638</v>
      </c>
      <c r="M128" s="1">
        <v>418901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10570474</v>
      </c>
      <c r="C130" s="1">
        <v>1055695</v>
      </c>
      <c r="D130" s="1">
        <v>3209149</v>
      </c>
      <c r="E130" s="1">
        <v>978068</v>
      </c>
      <c r="F130" s="1">
        <v>817675</v>
      </c>
      <c r="G130" s="1">
        <v>67964</v>
      </c>
      <c r="I130" s="1" t="s">
        <v>33</v>
      </c>
      <c r="J130" s="1">
        <v>4415401</v>
      </c>
      <c r="M130" s="1">
        <v>26522</v>
      </c>
    </row>
    <row r="131" spans="1:13" ht="16" x14ac:dyDescent="0.2">
      <c r="A131" s="7" t="s">
        <v>101</v>
      </c>
      <c r="B131" s="1">
        <v>560852</v>
      </c>
      <c r="C131" s="1">
        <v>22022</v>
      </c>
      <c r="D131" s="1">
        <v>191189</v>
      </c>
      <c r="E131" s="1" t="s">
        <v>33</v>
      </c>
      <c r="F131" s="1">
        <v>14321</v>
      </c>
      <c r="G131" s="1" t="s">
        <v>33</v>
      </c>
      <c r="I131" s="1">
        <v>40874</v>
      </c>
      <c r="J131" s="1">
        <v>292445</v>
      </c>
      <c r="M131" s="1" t="s">
        <v>33</v>
      </c>
    </row>
    <row r="132" spans="1:13" ht="16" x14ac:dyDescent="0.2">
      <c r="A132" s="7" t="s">
        <v>102</v>
      </c>
      <c r="B132" s="1">
        <v>42418</v>
      </c>
      <c r="C132" s="1">
        <v>25528</v>
      </c>
      <c r="D132" s="1" t="s">
        <v>33</v>
      </c>
      <c r="E132" s="1">
        <v>16890</v>
      </c>
      <c r="F132" s="1" t="s">
        <v>33</v>
      </c>
      <c r="G132" s="1" t="s">
        <v>33</v>
      </c>
      <c r="I132" s="1" t="s">
        <v>33</v>
      </c>
      <c r="J132" s="1" t="s">
        <v>33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3822749</v>
      </c>
      <c r="C134" s="1">
        <v>117708</v>
      </c>
      <c r="D134" s="1">
        <v>1304488</v>
      </c>
      <c r="E134" s="1">
        <v>55966</v>
      </c>
      <c r="F134" s="1">
        <v>134781</v>
      </c>
      <c r="G134" s="1">
        <v>81320</v>
      </c>
      <c r="I134" s="1">
        <v>26680</v>
      </c>
      <c r="J134" s="1">
        <v>1674123</v>
      </c>
      <c r="M134" s="1">
        <v>427683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139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8113018</v>
      </c>
      <c r="C9" s="1">
        <v>666406</v>
      </c>
      <c r="D9" s="1">
        <v>2953906</v>
      </c>
      <c r="E9" s="1">
        <v>413811</v>
      </c>
      <c r="F9" s="1">
        <v>432072</v>
      </c>
      <c r="G9" s="1">
        <v>111381</v>
      </c>
      <c r="H9" s="1">
        <f>SUM(C9:G9)</f>
        <v>4577576</v>
      </c>
      <c r="I9" s="1">
        <v>125194</v>
      </c>
      <c r="J9" s="1">
        <v>2958777</v>
      </c>
      <c r="K9" s="1">
        <f>H9+J9</f>
        <v>7536353</v>
      </c>
      <c r="L9" s="9">
        <f>J9/K9</f>
        <v>0.39260063853166116</v>
      </c>
      <c r="M9" s="1">
        <v>451472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538747</v>
      </c>
      <c r="C11" s="1">
        <v>20312</v>
      </c>
      <c r="D11" s="1">
        <v>235420</v>
      </c>
      <c r="E11" s="1">
        <v>39206</v>
      </c>
      <c r="F11" s="1">
        <v>40999</v>
      </c>
      <c r="G11" s="1" t="s">
        <v>33</v>
      </c>
      <c r="I11" s="1" t="s">
        <v>33</v>
      </c>
      <c r="J11" s="1">
        <v>202811</v>
      </c>
      <c r="M11" s="1" t="s">
        <v>33</v>
      </c>
    </row>
    <row r="12" spans="1:13" ht="16" x14ac:dyDescent="0.2">
      <c r="A12" s="7" t="s">
        <v>36</v>
      </c>
      <c r="B12" s="1">
        <v>2335051</v>
      </c>
      <c r="C12" s="1">
        <v>350420</v>
      </c>
      <c r="D12" s="1">
        <v>1114647</v>
      </c>
      <c r="E12" s="1">
        <v>194122</v>
      </c>
      <c r="F12" s="1">
        <v>110237</v>
      </c>
      <c r="G12" s="1">
        <v>103047</v>
      </c>
      <c r="I12" s="1" t="s">
        <v>33</v>
      </c>
      <c r="J12" s="1">
        <v>348074</v>
      </c>
      <c r="M12" s="1">
        <v>114502</v>
      </c>
    </row>
    <row r="13" spans="1:13" ht="16" x14ac:dyDescent="0.2">
      <c r="A13" s="7" t="s">
        <v>37</v>
      </c>
      <c r="B13" s="1">
        <v>2023647</v>
      </c>
      <c r="C13" s="1">
        <v>221464</v>
      </c>
      <c r="D13" s="1">
        <v>797747</v>
      </c>
      <c r="E13" s="1">
        <v>105385</v>
      </c>
      <c r="F13" s="1">
        <v>105954</v>
      </c>
      <c r="G13" s="1" t="s">
        <v>33</v>
      </c>
      <c r="I13" s="1">
        <v>94069</v>
      </c>
      <c r="J13" s="1">
        <v>498379</v>
      </c>
      <c r="M13" s="1">
        <v>200647</v>
      </c>
    </row>
    <row r="14" spans="1:13" ht="16" x14ac:dyDescent="0.2">
      <c r="A14" s="7" t="s">
        <v>38</v>
      </c>
      <c r="B14" s="1">
        <v>1487812</v>
      </c>
      <c r="C14" s="1">
        <v>43353</v>
      </c>
      <c r="D14" s="1">
        <v>611709</v>
      </c>
      <c r="E14" s="1">
        <v>44338</v>
      </c>
      <c r="F14" s="1">
        <v>76272</v>
      </c>
      <c r="G14" s="1">
        <v>5486</v>
      </c>
      <c r="I14" s="1">
        <v>8004</v>
      </c>
      <c r="J14" s="1">
        <v>639868</v>
      </c>
      <c r="M14" s="1">
        <v>58782</v>
      </c>
    </row>
    <row r="15" spans="1:13" ht="16" x14ac:dyDescent="0.2">
      <c r="A15" s="7" t="s">
        <v>39</v>
      </c>
      <c r="B15" s="1">
        <v>1727762</v>
      </c>
      <c r="C15" s="1">
        <v>30857</v>
      </c>
      <c r="D15" s="1">
        <v>194382</v>
      </c>
      <c r="E15" s="1">
        <v>30760</v>
      </c>
      <c r="F15" s="1">
        <v>98609</v>
      </c>
      <c r="G15" s="1">
        <v>2848</v>
      </c>
      <c r="I15" s="1">
        <v>23121</v>
      </c>
      <c r="J15" s="1">
        <v>1269644</v>
      </c>
      <c r="M15" s="1">
        <v>77541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3879941</v>
      </c>
      <c r="C17" s="1">
        <v>296918</v>
      </c>
      <c r="D17" s="1">
        <v>1625848</v>
      </c>
      <c r="E17" s="1">
        <v>189457</v>
      </c>
      <c r="F17" s="1">
        <v>188649</v>
      </c>
      <c r="G17" s="1">
        <v>105895</v>
      </c>
      <c r="I17" s="1">
        <v>78046</v>
      </c>
      <c r="J17" s="1">
        <v>1153916</v>
      </c>
      <c r="M17" s="1">
        <v>241212</v>
      </c>
    </row>
    <row r="18" spans="1:13" ht="16" x14ac:dyDescent="0.2">
      <c r="A18" s="7" t="s">
        <v>41</v>
      </c>
      <c r="B18" s="1">
        <v>4233077</v>
      </c>
      <c r="C18" s="1">
        <v>369488</v>
      </c>
      <c r="D18" s="1">
        <v>1328058</v>
      </c>
      <c r="E18" s="1">
        <v>224353</v>
      </c>
      <c r="F18" s="1">
        <v>243423</v>
      </c>
      <c r="G18" s="1">
        <v>5486</v>
      </c>
      <c r="I18" s="1">
        <v>47147</v>
      </c>
      <c r="J18" s="1">
        <v>1804861</v>
      </c>
      <c r="M18" s="1">
        <v>210260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3767798</v>
      </c>
      <c r="C20" s="1">
        <v>296918</v>
      </c>
      <c r="D20" s="1">
        <v>1595320</v>
      </c>
      <c r="E20" s="1">
        <v>157798</v>
      </c>
      <c r="F20" s="1">
        <v>188649</v>
      </c>
      <c r="G20" s="1">
        <v>105895</v>
      </c>
      <c r="I20" s="1">
        <v>78046</v>
      </c>
      <c r="J20" s="1">
        <v>1112585</v>
      </c>
      <c r="M20" s="1">
        <v>232588</v>
      </c>
    </row>
    <row r="21" spans="1:13" ht="16" x14ac:dyDescent="0.2">
      <c r="A21" s="7" t="s">
        <v>43</v>
      </c>
      <c r="B21" s="1">
        <v>4055069</v>
      </c>
      <c r="C21" s="1">
        <v>364488</v>
      </c>
      <c r="D21" s="1">
        <v>1254295</v>
      </c>
      <c r="E21" s="1">
        <v>184871</v>
      </c>
      <c r="F21" s="1">
        <v>235810</v>
      </c>
      <c r="G21" s="1">
        <v>5486</v>
      </c>
      <c r="I21" s="1">
        <v>47147</v>
      </c>
      <c r="J21" s="1">
        <v>1765588</v>
      </c>
      <c r="M21" s="1">
        <v>197384</v>
      </c>
    </row>
    <row r="22" spans="1:13" ht="16" x14ac:dyDescent="0.2">
      <c r="A22" s="7" t="s">
        <v>44</v>
      </c>
      <c r="B22" s="1">
        <v>35699</v>
      </c>
      <c r="C22" s="1" t="s">
        <v>33</v>
      </c>
      <c r="D22" s="1" t="s">
        <v>33</v>
      </c>
      <c r="E22" s="1">
        <v>28086</v>
      </c>
      <c r="F22" s="1">
        <v>7613</v>
      </c>
      <c r="G22" s="1" t="s">
        <v>33</v>
      </c>
      <c r="I22" s="1" t="s">
        <v>33</v>
      </c>
      <c r="J22" s="1" t="s">
        <v>33</v>
      </c>
      <c r="M22" s="1" t="s">
        <v>33</v>
      </c>
    </row>
    <row r="23" spans="1:13" ht="16" x14ac:dyDescent="0.2">
      <c r="A23" s="7" t="s">
        <v>45</v>
      </c>
      <c r="B23" s="1">
        <v>156808</v>
      </c>
      <c r="C23" s="1">
        <v>5001</v>
      </c>
      <c r="D23" s="1">
        <v>83125</v>
      </c>
      <c r="E23" s="1">
        <v>35052</v>
      </c>
      <c r="F23" s="1" t="s">
        <v>33</v>
      </c>
      <c r="G23" s="1" t="s">
        <v>33</v>
      </c>
      <c r="I23" s="1" t="s">
        <v>33</v>
      </c>
      <c r="J23" s="1">
        <v>25007</v>
      </c>
      <c r="M23" s="1">
        <v>8623</v>
      </c>
    </row>
    <row r="24" spans="1:13" ht="16" x14ac:dyDescent="0.2">
      <c r="A24" s="7" t="s">
        <v>46</v>
      </c>
      <c r="B24" s="1">
        <v>97643</v>
      </c>
      <c r="C24" s="1" t="s">
        <v>33</v>
      </c>
      <c r="D24" s="1">
        <v>21166</v>
      </c>
      <c r="E24" s="1">
        <v>8004</v>
      </c>
      <c r="F24" s="1" t="s">
        <v>33</v>
      </c>
      <c r="G24" s="1" t="s">
        <v>33</v>
      </c>
      <c r="I24" s="1" t="s">
        <v>33</v>
      </c>
      <c r="J24" s="1">
        <v>55596</v>
      </c>
      <c r="M24" s="1">
        <v>12877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195758</v>
      </c>
      <c r="C26" s="1">
        <v>15283</v>
      </c>
      <c r="D26" s="1">
        <v>52495</v>
      </c>
      <c r="E26" s="1">
        <v>18625</v>
      </c>
      <c r="F26" s="1">
        <v>16973</v>
      </c>
      <c r="G26" s="1" t="s">
        <v>33</v>
      </c>
      <c r="I26" s="1" t="s">
        <v>33</v>
      </c>
      <c r="J26" s="1">
        <v>72074</v>
      </c>
      <c r="M26" s="1">
        <v>20307</v>
      </c>
    </row>
    <row r="27" spans="1:13" ht="16" x14ac:dyDescent="0.2">
      <c r="A27" s="7" t="s">
        <v>48</v>
      </c>
      <c r="B27" s="1">
        <v>7204884</v>
      </c>
      <c r="C27" s="1">
        <v>583141</v>
      </c>
      <c r="D27" s="1">
        <v>2654343</v>
      </c>
      <c r="E27" s="1">
        <v>373320</v>
      </c>
      <c r="F27" s="1">
        <v>398406</v>
      </c>
      <c r="G27" s="1">
        <v>111381</v>
      </c>
      <c r="I27" s="1">
        <v>125194</v>
      </c>
      <c r="J27" s="1">
        <v>2584566</v>
      </c>
      <c r="M27" s="1">
        <v>374534</v>
      </c>
    </row>
    <row r="28" spans="1:13" ht="16" x14ac:dyDescent="0.2">
      <c r="A28" s="7" t="s">
        <v>49</v>
      </c>
      <c r="B28" s="1">
        <v>374214</v>
      </c>
      <c r="C28" s="1">
        <v>25805</v>
      </c>
      <c r="D28" s="1">
        <v>186207</v>
      </c>
      <c r="E28" s="1" t="s">
        <v>33</v>
      </c>
      <c r="F28" s="1" t="s">
        <v>33</v>
      </c>
      <c r="G28" s="1" t="s">
        <v>33</v>
      </c>
      <c r="I28" s="1" t="s">
        <v>33</v>
      </c>
      <c r="J28" s="1">
        <v>162201</v>
      </c>
      <c r="M28" s="1" t="s">
        <v>33</v>
      </c>
    </row>
    <row r="29" spans="1:13" ht="16" x14ac:dyDescent="0.2">
      <c r="A29" s="7" t="s">
        <v>50</v>
      </c>
      <c r="B29" s="1">
        <v>92874</v>
      </c>
      <c r="C29" s="1">
        <v>23109</v>
      </c>
      <c r="D29" s="1">
        <v>42485</v>
      </c>
      <c r="E29" s="1" t="s">
        <v>33</v>
      </c>
      <c r="F29" s="1" t="s">
        <v>33</v>
      </c>
      <c r="G29" s="1" t="s">
        <v>33</v>
      </c>
      <c r="I29" s="1" t="s">
        <v>33</v>
      </c>
      <c r="J29" s="1">
        <v>27280</v>
      </c>
      <c r="M29" s="1" t="s">
        <v>33</v>
      </c>
    </row>
    <row r="30" spans="1:13" ht="16" x14ac:dyDescent="0.2">
      <c r="A30" s="7" t="s">
        <v>51</v>
      </c>
      <c r="B30" s="1">
        <v>175243</v>
      </c>
      <c r="C30" s="1">
        <v>19067</v>
      </c>
      <c r="D30" s="1">
        <v>16528</v>
      </c>
      <c r="E30" s="1">
        <v>13862</v>
      </c>
      <c r="F30" s="1">
        <v>16693</v>
      </c>
      <c r="G30" s="1" t="s">
        <v>33</v>
      </c>
      <c r="I30" s="1" t="s">
        <v>33</v>
      </c>
      <c r="J30" s="1">
        <v>84545</v>
      </c>
      <c r="M30" s="1">
        <v>24548</v>
      </c>
    </row>
    <row r="31" spans="1:13" ht="16" x14ac:dyDescent="0.2">
      <c r="A31" s="7" t="s">
        <v>46</v>
      </c>
      <c r="B31" s="1">
        <v>70045</v>
      </c>
      <c r="C31" s="1" t="s">
        <v>33</v>
      </c>
      <c r="D31" s="1">
        <v>1848</v>
      </c>
      <c r="E31" s="1">
        <v>8004</v>
      </c>
      <c r="F31" s="1" t="s">
        <v>33</v>
      </c>
      <c r="G31" s="1" t="s">
        <v>33</v>
      </c>
      <c r="I31" s="1" t="s">
        <v>33</v>
      </c>
      <c r="J31" s="1">
        <v>28110</v>
      </c>
      <c r="M31" s="1">
        <v>32083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598058</v>
      </c>
      <c r="C33" s="1">
        <v>41089</v>
      </c>
      <c r="D33" s="1">
        <v>238703</v>
      </c>
      <c r="E33" s="1">
        <v>46711</v>
      </c>
      <c r="F33" s="1">
        <v>16973</v>
      </c>
      <c r="G33" s="1" t="s">
        <v>33</v>
      </c>
      <c r="I33" s="1" t="s">
        <v>33</v>
      </c>
      <c r="J33" s="1">
        <v>234275</v>
      </c>
      <c r="M33" s="1">
        <v>20307</v>
      </c>
    </row>
    <row r="34" spans="1:13" ht="16" x14ac:dyDescent="0.2">
      <c r="A34" s="7" t="s">
        <v>53</v>
      </c>
      <c r="B34" s="1">
        <v>6987269</v>
      </c>
      <c r="C34" s="1">
        <v>581759</v>
      </c>
      <c r="D34" s="1">
        <v>2559413</v>
      </c>
      <c r="E34" s="1">
        <v>320993</v>
      </c>
      <c r="F34" s="1">
        <v>398406</v>
      </c>
      <c r="G34" s="1">
        <v>111381</v>
      </c>
      <c r="I34" s="1">
        <v>125194</v>
      </c>
      <c r="J34" s="1">
        <v>2515589</v>
      </c>
      <c r="M34" s="1">
        <v>374534</v>
      </c>
    </row>
    <row r="35" spans="1:13" ht="16" x14ac:dyDescent="0.2">
      <c r="A35" s="7" t="s">
        <v>54</v>
      </c>
      <c r="B35" s="1">
        <v>386966</v>
      </c>
      <c r="C35" s="1">
        <v>43558</v>
      </c>
      <c r="D35" s="1">
        <v>132775</v>
      </c>
      <c r="E35" s="1">
        <v>38103</v>
      </c>
      <c r="F35" s="1">
        <v>16693</v>
      </c>
      <c r="G35" s="1" t="s">
        <v>33</v>
      </c>
      <c r="I35" s="1" t="s">
        <v>33</v>
      </c>
      <c r="J35" s="1">
        <v>131289</v>
      </c>
      <c r="M35" s="1">
        <v>24548</v>
      </c>
    </row>
    <row r="36" spans="1:13" ht="16" x14ac:dyDescent="0.2">
      <c r="A36" s="7" t="s">
        <v>46</v>
      </c>
      <c r="B36" s="1">
        <v>140724</v>
      </c>
      <c r="C36" s="1" t="s">
        <v>33</v>
      </c>
      <c r="D36" s="1">
        <v>23014</v>
      </c>
      <c r="E36" s="1">
        <v>8004</v>
      </c>
      <c r="F36" s="1" t="s">
        <v>33</v>
      </c>
      <c r="G36" s="1" t="s">
        <v>33</v>
      </c>
      <c r="I36" s="1" t="s">
        <v>33</v>
      </c>
      <c r="J36" s="1">
        <v>77623</v>
      </c>
      <c r="M36" s="1">
        <v>32083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710859</v>
      </c>
      <c r="C38" s="1">
        <v>26433</v>
      </c>
      <c r="D38" s="1">
        <v>243749</v>
      </c>
      <c r="E38" s="1">
        <v>25788</v>
      </c>
      <c r="F38" s="1">
        <v>29147</v>
      </c>
      <c r="G38" s="1">
        <v>44163</v>
      </c>
      <c r="H38" s="1">
        <f>SUM(C38:G38)</f>
        <v>369280</v>
      </c>
      <c r="I38" s="1" t="s">
        <v>33</v>
      </c>
      <c r="J38" s="1">
        <v>284072</v>
      </c>
      <c r="K38" s="1">
        <f>H38+J38</f>
        <v>653352</v>
      </c>
      <c r="L38" s="9">
        <f>J38/K38</f>
        <v>0.43479165901382411</v>
      </c>
      <c r="M38" s="1">
        <v>57505</v>
      </c>
    </row>
    <row r="39" spans="1:13" ht="16" x14ac:dyDescent="0.2">
      <c r="A39" s="7" t="s">
        <v>56</v>
      </c>
      <c r="B39" s="1">
        <v>5322314</v>
      </c>
      <c r="C39" s="1">
        <v>486285</v>
      </c>
      <c r="D39" s="1">
        <v>1909839</v>
      </c>
      <c r="E39" s="1">
        <v>268487</v>
      </c>
      <c r="F39" s="1">
        <v>352757</v>
      </c>
      <c r="G39" s="1" t="s">
        <v>33</v>
      </c>
      <c r="H39" s="1">
        <f t="shared" ref="H39:H40" si="0">SUM(C39:G39)</f>
        <v>3017368</v>
      </c>
      <c r="I39" s="1">
        <v>45484</v>
      </c>
      <c r="J39" s="1">
        <v>1956137</v>
      </c>
      <c r="K39" s="1">
        <f t="shared" ref="K39:K40" si="1">H39+J39</f>
        <v>4973505</v>
      </c>
      <c r="L39" s="9">
        <f t="shared" ref="L39:L40" si="2">J39/K39</f>
        <v>0.3933115579455535</v>
      </c>
      <c r="M39" s="1">
        <v>303325</v>
      </c>
    </row>
    <row r="40" spans="1:13" ht="16" x14ac:dyDescent="0.2">
      <c r="A40" s="7" t="s">
        <v>57</v>
      </c>
      <c r="B40" s="1">
        <v>1358035</v>
      </c>
      <c r="C40" s="1">
        <v>109773</v>
      </c>
      <c r="D40" s="1">
        <v>466927</v>
      </c>
      <c r="E40" s="1">
        <v>74140</v>
      </c>
      <c r="F40" s="1">
        <v>8952</v>
      </c>
      <c r="G40" s="1">
        <v>2848</v>
      </c>
      <c r="H40" s="1">
        <f t="shared" si="0"/>
        <v>662640</v>
      </c>
      <c r="I40" s="1">
        <v>73605</v>
      </c>
      <c r="J40" s="1">
        <v>535086</v>
      </c>
      <c r="K40" s="1">
        <f t="shared" si="1"/>
        <v>1197726</v>
      </c>
      <c r="L40" s="9">
        <f t="shared" si="2"/>
        <v>0.4467515942711438</v>
      </c>
      <c r="M40" s="1">
        <v>86704</v>
      </c>
    </row>
    <row r="41" spans="1:13" ht="16" x14ac:dyDescent="0.2">
      <c r="A41" s="7" t="s">
        <v>58</v>
      </c>
      <c r="B41" s="1">
        <v>105948</v>
      </c>
      <c r="C41" s="1">
        <v>775</v>
      </c>
      <c r="D41" s="1">
        <v>50761</v>
      </c>
      <c r="E41" s="1">
        <v>7876</v>
      </c>
      <c r="F41" s="1" t="s">
        <v>33</v>
      </c>
      <c r="G41" s="1" t="s">
        <v>33</v>
      </c>
      <c r="I41" s="1" t="s">
        <v>33</v>
      </c>
      <c r="J41" s="1">
        <v>46536</v>
      </c>
      <c r="M41" s="1" t="s">
        <v>33</v>
      </c>
    </row>
    <row r="42" spans="1:13" ht="16" x14ac:dyDescent="0.2">
      <c r="A42" s="7" t="s">
        <v>59</v>
      </c>
      <c r="B42" s="1">
        <v>615862</v>
      </c>
      <c r="C42" s="1">
        <v>43140</v>
      </c>
      <c r="D42" s="1">
        <v>282629</v>
      </c>
      <c r="E42" s="1">
        <v>37520</v>
      </c>
      <c r="F42" s="1">
        <v>41215</v>
      </c>
      <c r="G42" s="1">
        <v>64371</v>
      </c>
      <c r="I42" s="1">
        <v>6104</v>
      </c>
      <c r="J42" s="1">
        <v>136945</v>
      </c>
      <c r="M42" s="1">
        <v>3938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633878</v>
      </c>
      <c r="C44" s="1">
        <v>19131</v>
      </c>
      <c r="D44" s="1">
        <v>276998</v>
      </c>
      <c r="E44" s="1" t="s">
        <v>33</v>
      </c>
      <c r="F44" s="1" t="s">
        <v>33</v>
      </c>
      <c r="G44" s="1" t="s">
        <v>33</v>
      </c>
      <c r="I44" s="1" t="s">
        <v>33</v>
      </c>
      <c r="J44" s="1">
        <v>292333</v>
      </c>
      <c r="M44" s="1">
        <v>45417</v>
      </c>
    </row>
    <row r="45" spans="1:13" ht="16" x14ac:dyDescent="0.2">
      <c r="A45" s="7" t="s">
        <v>61</v>
      </c>
      <c r="B45" s="1">
        <v>1560818</v>
      </c>
      <c r="C45" s="1">
        <v>75329</v>
      </c>
      <c r="D45" s="1">
        <v>467036</v>
      </c>
      <c r="E45" s="1">
        <v>37232</v>
      </c>
      <c r="F45" s="1">
        <v>46594</v>
      </c>
      <c r="G45" s="1" t="s">
        <v>33</v>
      </c>
      <c r="I45" s="1">
        <v>9565</v>
      </c>
      <c r="J45" s="1">
        <v>795335</v>
      </c>
      <c r="M45" s="1">
        <v>129726</v>
      </c>
    </row>
    <row r="46" spans="1:13" ht="16" x14ac:dyDescent="0.2">
      <c r="A46" s="7" t="s">
        <v>175</v>
      </c>
      <c r="C46" s="1">
        <f>SUM(C44:C45)</f>
        <v>94460</v>
      </c>
      <c r="D46" s="1">
        <f>SUM(D44:D45)</f>
        <v>744034</v>
      </c>
      <c r="E46" s="1">
        <f>SUM(E44:E45)</f>
        <v>37232</v>
      </c>
      <c r="F46" s="1">
        <f>SUM(F44:F45)</f>
        <v>46594</v>
      </c>
      <c r="G46" s="1">
        <f>SUM(G44:G45)</f>
        <v>0</v>
      </c>
      <c r="H46" s="1">
        <f>SUM(C46:G46)</f>
        <v>922320</v>
      </c>
      <c r="J46" s="1">
        <f>SUM(J44:J45)</f>
        <v>1087668</v>
      </c>
      <c r="K46" s="1">
        <f>H46+J46</f>
        <v>2009988</v>
      </c>
      <c r="L46" s="9">
        <f>J46/K46</f>
        <v>0.54113158884530654</v>
      </c>
    </row>
    <row r="47" spans="1:13" ht="16" x14ac:dyDescent="0.2">
      <c r="A47" s="7" t="s">
        <v>62</v>
      </c>
      <c r="B47" s="1">
        <v>3482813</v>
      </c>
      <c r="C47" s="1">
        <v>234271</v>
      </c>
      <c r="D47" s="1">
        <v>1309108</v>
      </c>
      <c r="E47" s="1">
        <v>212716</v>
      </c>
      <c r="F47" s="1">
        <v>246772</v>
      </c>
      <c r="G47" s="1">
        <v>103047</v>
      </c>
      <c r="H47" s="1">
        <f>SUM(C47:G47)</f>
        <v>2105914</v>
      </c>
      <c r="I47" s="1">
        <v>100409</v>
      </c>
      <c r="J47" s="1">
        <v>1099054</v>
      </c>
      <c r="K47" s="1">
        <f>H47+J47</f>
        <v>3204968</v>
      </c>
      <c r="L47" s="9">
        <f>J47/K47</f>
        <v>0.34292198861267881</v>
      </c>
      <c r="M47" s="1">
        <v>177435</v>
      </c>
    </row>
    <row r="48" spans="1:13" ht="16" x14ac:dyDescent="0.2">
      <c r="A48" s="7" t="s">
        <v>63</v>
      </c>
      <c r="B48" s="1">
        <v>2435509</v>
      </c>
      <c r="C48" s="1">
        <v>337675</v>
      </c>
      <c r="D48" s="1">
        <v>900764</v>
      </c>
      <c r="E48" s="1">
        <v>163863</v>
      </c>
      <c r="F48" s="1">
        <v>138706</v>
      </c>
      <c r="G48" s="1">
        <v>8334</v>
      </c>
      <c r="I48" s="1">
        <v>15219</v>
      </c>
      <c r="J48" s="1">
        <v>772054</v>
      </c>
      <c r="M48" s="1">
        <v>98894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4654474</v>
      </c>
      <c r="C50" s="1">
        <v>403248</v>
      </c>
      <c r="D50" s="1">
        <v>1631255</v>
      </c>
      <c r="E50" s="1">
        <v>238816</v>
      </c>
      <c r="F50" s="1">
        <v>274062</v>
      </c>
      <c r="G50" s="1">
        <v>5486</v>
      </c>
      <c r="I50" s="1">
        <v>89395</v>
      </c>
      <c r="J50" s="1">
        <v>1716969</v>
      </c>
      <c r="M50" s="1">
        <v>295242</v>
      </c>
    </row>
    <row r="51" spans="1:13" ht="16" x14ac:dyDescent="0.2">
      <c r="A51" s="7" t="s">
        <v>65</v>
      </c>
      <c r="B51" s="1">
        <v>399772</v>
      </c>
      <c r="C51" s="1">
        <v>5189</v>
      </c>
      <c r="D51" s="1">
        <v>42838</v>
      </c>
      <c r="E51" s="1">
        <v>19418</v>
      </c>
      <c r="F51" s="1">
        <v>2848</v>
      </c>
      <c r="G51" s="1" t="s">
        <v>33</v>
      </c>
      <c r="I51" s="1">
        <v>8004</v>
      </c>
      <c r="J51" s="1">
        <v>288841</v>
      </c>
      <c r="M51" s="1">
        <v>32634</v>
      </c>
    </row>
    <row r="52" spans="1:13" ht="16" x14ac:dyDescent="0.2">
      <c r="A52" s="7" t="s">
        <v>66</v>
      </c>
      <c r="B52" s="1">
        <v>1023367</v>
      </c>
      <c r="C52" s="1">
        <v>73738</v>
      </c>
      <c r="D52" s="1">
        <v>400182</v>
      </c>
      <c r="E52" s="1">
        <v>64719</v>
      </c>
      <c r="F52" s="1">
        <v>44177</v>
      </c>
      <c r="G52" s="1">
        <v>2848</v>
      </c>
      <c r="I52" s="1">
        <v>23121</v>
      </c>
      <c r="J52" s="1">
        <v>330274</v>
      </c>
      <c r="M52" s="1">
        <v>84308</v>
      </c>
    </row>
    <row r="53" spans="1:13" ht="16" x14ac:dyDescent="0.2">
      <c r="A53" s="7" t="s">
        <v>67</v>
      </c>
      <c r="B53" s="1">
        <v>1925065</v>
      </c>
      <c r="C53" s="1">
        <v>184232</v>
      </c>
      <c r="D53" s="1">
        <v>879630</v>
      </c>
      <c r="E53" s="1">
        <v>82853</v>
      </c>
      <c r="F53" s="1">
        <v>110985</v>
      </c>
      <c r="G53" s="1">
        <v>103047</v>
      </c>
      <c r="I53" s="1">
        <v>4674</v>
      </c>
      <c r="J53" s="1">
        <v>533234</v>
      </c>
      <c r="M53" s="1">
        <v>26411</v>
      </c>
    </row>
    <row r="54" spans="1:13" ht="16" x14ac:dyDescent="0.2">
      <c r="A54" s="7" t="s">
        <v>46</v>
      </c>
      <c r="B54" s="1">
        <v>110340</v>
      </c>
      <c r="C54" s="1" t="s">
        <v>33</v>
      </c>
      <c r="D54" s="1" t="s">
        <v>33</v>
      </c>
      <c r="E54" s="1">
        <v>8004</v>
      </c>
      <c r="F54" s="1" t="s">
        <v>33</v>
      </c>
      <c r="G54" s="1" t="s">
        <v>33</v>
      </c>
      <c r="I54" s="1" t="s">
        <v>33</v>
      </c>
      <c r="J54" s="1">
        <v>89459</v>
      </c>
      <c r="M54" s="1">
        <v>12877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664238</v>
      </c>
      <c r="C56" s="1">
        <v>8013</v>
      </c>
      <c r="D56" s="1">
        <v>201914</v>
      </c>
      <c r="E56" s="1">
        <v>36707</v>
      </c>
      <c r="F56" s="1">
        <v>29286</v>
      </c>
      <c r="G56" s="1">
        <v>2848</v>
      </c>
      <c r="I56" s="1">
        <v>9565</v>
      </c>
      <c r="J56" s="1">
        <v>332574</v>
      </c>
      <c r="M56" s="1">
        <v>43330</v>
      </c>
    </row>
    <row r="57" spans="1:13" ht="16" x14ac:dyDescent="0.2">
      <c r="A57" s="7" t="s">
        <v>69</v>
      </c>
      <c r="B57" s="1">
        <v>2846318</v>
      </c>
      <c r="C57" s="1">
        <v>237596</v>
      </c>
      <c r="D57" s="1">
        <v>907093</v>
      </c>
      <c r="E57" s="1">
        <v>67254</v>
      </c>
      <c r="F57" s="1">
        <v>189385</v>
      </c>
      <c r="G57" s="1">
        <v>5486</v>
      </c>
      <c r="I57" s="1">
        <v>46561</v>
      </c>
      <c r="J57" s="1">
        <v>1358562</v>
      </c>
      <c r="M57" s="1">
        <v>34382</v>
      </c>
    </row>
    <row r="58" spans="1:13" ht="16" x14ac:dyDescent="0.2">
      <c r="A58" s="7" t="s">
        <v>70</v>
      </c>
      <c r="B58" s="1">
        <v>1611128</v>
      </c>
      <c r="C58" s="1">
        <v>105562</v>
      </c>
      <c r="D58" s="1">
        <v>766248</v>
      </c>
      <c r="E58" s="1">
        <v>123406</v>
      </c>
      <c r="F58" s="1">
        <v>68086</v>
      </c>
      <c r="G58" s="1" t="s">
        <v>33</v>
      </c>
      <c r="I58" s="1">
        <v>24904</v>
      </c>
      <c r="J58" s="1">
        <v>420808</v>
      </c>
      <c r="M58" s="1">
        <v>102114</v>
      </c>
    </row>
    <row r="59" spans="1:13" ht="16" x14ac:dyDescent="0.2">
      <c r="A59" s="7" t="s">
        <v>71</v>
      </c>
      <c r="B59" s="1">
        <v>1403109</v>
      </c>
      <c r="C59" s="1">
        <v>151236</v>
      </c>
      <c r="D59" s="1">
        <v>503045</v>
      </c>
      <c r="E59" s="1">
        <v>54692</v>
      </c>
      <c r="F59" s="1">
        <v>82290</v>
      </c>
      <c r="G59" s="1">
        <v>103047</v>
      </c>
      <c r="I59" s="1">
        <v>44163</v>
      </c>
      <c r="J59" s="1">
        <v>384467</v>
      </c>
      <c r="M59" s="1">
        <v>80169</v>
      </c>
    </row>
    <row r="60" spans="1:13" ht="16" x14ac:dyDescent="0.2">
      <c r="A60" s="7" t="s">
        <v>72</v>
      </c>
      <c r="B60" s="1">
        <v>582134</v>
      </c>
      <c r="C60" s="1">
        <v>73859</v>
      </c>
      <c r="D60" s="1">
        <v>189366</v>
      </c>
      <c r="E60" s="1">
        <v>60454</v>
      </c>
      <c r="F60" s="1">
        <v>14728</v>
      </c>
      <c r="G60" s="1" t="s">
        <v>33</v>
      </c>
      <c r="I60" s="1" t="s">
        <v>33</v>
      </c>
      <c r="J60" s="1">
        <v>182453</v>
      </c>
      <c r="M60" s="1">
        <v>61276</v>
      </c>
    </row>
    <row r="61" spans="1:13" ht="16" x14ac:dyDescent="0.2">
      <c r="A61" s="7" t="s">
        <v>73</v>
      </c>
      <c r="B61" s="1">
        <v>378245</v>
      </c>
      <c r="C61" s="1">
        <v>90141</v>
      </c>
      <c r="D61" s="1">
        <v>67997</v>
      </c>
      <c r="E61" s="1" t="s">
        <v>33</v>
      </c>
      <c r="F61" s="1">
        <v>14912</v>
      </c>
      <c r="G61" s="1" t="s">
        <v>33</v>
      </c>
      <c r="I61" s="1" t="s">
        <v>33</v>
      </c>
      <c r="J61" s="1">
        <v>152329</v>
      </c>
      <c r="M61" s="1">
        <v>52867</v>
      </c>
    </row>
    <row r="62" spans="1:13" ht="16" x14ac:dyDescent="0.2">
      <c r="A62" s="7" t="s">
        <v>74</v>
      </c>
      <c r="B62" s="1">
        <v>627846</v>
      </c>
      <c r="C62" s="1" t="s">
        <v>33</v>
      </c>
      <c r="D62" s="1">
        <v>318244</v>
      </c>
      <c r="E62" s="1">
        <v>71298</v>
      </c>
      <c r="F62" s="1">
        <v>33386</v>
      </c>
      <c r="G62" s="1" t="s">
        <v>33</v>
      </c>
      <c r="I62" s="1" t="s">
        <v>33</v>
      </c>
      <c r="J62" s="1">
        <v>127584</v>
      </c>
      <c r="M62" s="1">
        <v>77335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2996318</v>
      </c>
      <c r="C64" s="1">
        <v>322713</v>
      </c>
      <c r="D64" s="1">
        <v>1171481</v>
      </c>
      <c r="E64" s="1">
        <v>287759</v>
      </c>
      <c r="F64" s="1">
        <v>128787</v>
      </c>
      <c r="G64" s="1">
        <v>44163</v>
      </c>
      <c r="H64" s="1">
        <f>SUM(C64:G64)</f>
        <v>1954903</v>
      </c>
      <c r="I64" s="1">
        <v>55512</v>
      </c>
      <c r="J64" s="1">
        <v>702874</v>
      </c>
      <c r="K64" s="1">
        <f>H64+J64</f>
        <v>2657777</v>
      </c>
      <c r="L64" s="9">
        <f>J64/K64</f>
        <v>0.26445935832840756</v>
      </c>
      <c r="M64" s="1">
        <v>283029</v>
      </c>
    </row>
    <row r="65" spans="1:13" ht="16" x14ac:dyDescent="0.2">
      <c r="A65" s="7" t="s">
        <v>46</v>
      </c>
      <c r="B65" s="1">
        <v>5116700</v>
      </c>
      <c r="C65" s="1">
        <v>343693</v>
      </c>
      <c r="D65" s="1">
        <v>1782425</v>
      </c>
      <c r="E65" s="1">
        <v>126052</v>
      </c>
      <c r="F65" s="1">
        <v>303284</v>
      </c>
      <c r="G65" s="1">
        <v>67218</v>
      </c>
      <c r="H65" s="1">
        <f>SUM(C65:G65)</f>
        <v>2622672</v>
      </c>
      <c r="I65" s="1">
        <v>69681</v>
      </c>
      <c r="J65" s="1">
        <v>2255903</v>
      </c>
      <c r="K65" s="1">
        <f>H65+J65</f>
        <v>4878575</v>
      </c>
      <c r="L65" s="9">
        <f>J65/K65</f>
        <v>0.46241023249616947</v>
      </c>
      <c r="M65" s="1">
        <v>168443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811015</v>
      </c>
      <c r="C67" s="1">
        <v>22788</v>
      </c>
      <c r="D67" s="1">
        <v>145690</v>
      </c>
      <c r="E67" s="1">
        <v>29635</v>
      </c>
      <c r="F67" s="1">
        <v>19481</v>
      </c>
      <c r="G67" s="1" t="s">
        <v>33</v>
      </c>
      <c r="I67" s="1" t="s">
        <v>33</v>
      </c>
      <c r="J67" s="1">
        <v>583856</v>
      </c>
      <c r="M67" s="1">
        <v>9565</v>
      </c>
    </row>
    <row r="68" spans="1:13" ht="16" x14ac:dyDescent="0.2">
      <c r="A68" s="7" t="s">
        <v>77</v>
      </c>
      <c r="B68" s="1">
        <v>632482</v>
      </c>
      <c r="C68" s="1">
        <v>39470</v>
      </c>
      <c r="D68" s="1">
        <v>225508</v>
      </c>
      <c r="E68" s="1">
        <v>71298</v>
      </c>
      <c r="F68" s="1">
        <v>50747</v>
      </c>
      <c r="G68" s="1" t="s">
        <v>33</v>
      </c>
      <c r="I68" s="1">
        <v>9565</v>
      </c>
      <c r="J68" s="1">
        <v>235894</v>
      </c>
      <c r="M68" s="1" t="s">
        <v>33</v>
      </c>
    </row>
    <row r="69" spans="1:13" ht="16" x14ac:dyDescent="0.2">
      <c r="A69" s="7" t="s">
        <v>176</v>
      </c>
      <c r="C69" s="1">
        <f>SUM(C67:C68)</f>
        <v>62258</v>
      </c>
      <c r="D69" s="1">
        <f>SUM(D67:D68)</f>
        <v>371198</v>
      </c>
      <c r="E69" s="1">
        <f>SUM(E67:E68)</f>
        <v>100933</v>
      </c>
      <c r="F69" s="1">
        <f>SUM(F67:F68)</f>
        <v>70228</v>
      </c>
      <c r="G69" s="1">
        <f>SUM(G67:G68)</f>
        <v>0</v>
      </c>
      <c r="H69" s="1">
        <f>SUM(C67:G69)</f>
        <v>1209234</v>
      </c>
      <c r="J69" s="1">
        <f>SUM(J67:J68)</f>
        <v>819750</v>
      </c>
      <c r="K69" s="1">
        <f>SUM(H69+J69)</f>
        <v>2028984</v>
      </c>
      <c r="L69" s="9">
        <f>J69/K69</f>
        <v>0.40401994298624339</v>
      </c>
    </row>
    <row r="70" spans="1:13" x14ac:dyDescent="0.2">
      <c r="A70" s="7"/>
    </row>
    <row r="71" spans="1:13" ht="16" x14ac:dyDescent="0.2">
      <c r="A71" s="7" t="s">
        <v>78</v>
      </c>
      <c r="B71" s="1">
        <v>764725</v>
      </c>
      <c r="C71" s="1">
        <v>154611</v>
      </c>
      <c r="D71" s="1">
        <v>299709</v>
      </c>
      <c r="E71" s="1">
        <v>14334</v>
      </c>
      <c r="F71" s="1">
        <v>30155</v>
      </c>
      <c r="G71" s="1">
        <v>2848</v>
      </c>
      <c r="I71" s="1">
        <v>13249</v>
      </c>
      <c r="J71" s="1">
        <v>249819</v>
      </c>
      <c r="M71" s="1" t="s">
        <v>33</v>
      </c>
    </row>
    <row r="72" spans="1:13" ht="16" x14ac:dyDescent="0.2">
      <c r="A72" s="7" t="s">
        <v>79</v>
      </c>
      <c r="B72" s="1">
        <v>884568</v>
      </c>
      <c r="C72" s="1">
        <v>58267</v>
      </c>
      <c r="D72" s="1">
        <v>289216</v>
      </c>
      <c r="E72" s="1">
        <v>69251</v>
      </c>
      <c r="F72" s="1">
        <v>56691</v>
      </c>
      <c r="G72" s="1">
        <v>5486</v>
      </c>
      <c r="I72" s="1" t="s">
        <v>33</v>
      </c>
      <c r="J72" s="1">
        <v>405656</v>
      </c>
      <c r="M72" s="1" t="s">
        <v>33</v>
      </c>
    </row>
    <row r="73" spans="1:13" ht="16" x14ac:dyDescent="0.2">
      <c r="A73" s="7" t="s">
        <v>80</v>
      </c>
      <c r="B73" s="1">
        <v>688910</v>
      </c>
      <c r="C73" s="1">
        <v>77272</v>
      </c>
      <c r="D73" s="1">
        <v>329515</v>
      </c>
      <c r="E73" s="1">
        <v>9686</v>
      </c>
      <c r="F73" s="1">
        <v>60668</v>
      </c>
      <c r="G73" s="1" t="s">
        <v>33</v>
      </c>
      <c r="I73" s="1">
        <v>6104</v>
      </c>
      <c r="J73" s="1">
        <v>205665</v>
      </c>
      <c r="M73" s="1" t="s">
        <v>33</v>
      </c>
    </row>
    <row r="74" spans="1:13" ht="16" x14ac:dyDescent="0.2">
      <c r="A74" s="7" t="s">
        <v>81</v>
      </c>
      <c r="B74" s="1">
        <v>1182460</v>
      </c>
      <c r="C74" s="1">
        <v>149619</v>
      </c>
      <c r="D74" s="1">
        <v>512985</v>
      </c>
      <c r="E74" s="1">
        <v>68368</v>
      </c>
      <c r="F74" s="1">
        <v>51308</v>
      </c>
      <c r="G74" s="1" t="s">
        <v>33</v>
      </c>
      <c r="H74" s="1">
        <f>SUM(C74:G74)</f>
        <v>782280</v>
      </c>
      <c r="I74" s="1">
        <v>57718</v>
      </c>
      <c r="J74" s="1">
        <v>320956</v>
      </c>
      <c r="K74" s="1">
        <f>H74+J74</f>
        <v>1103236</v>
      </c>
      <c r="L74" s="9">
        <f>J74/K74</f>
        <v>0.29092234118538551</v>
      </c>
      <c r="M74" s="1">
        <v>21505</v>
      </c>
    </row>
    <row r="75" spans="1:13" ht="16" x14ac:dyDescent="0.2">
      <c r="A75" s="7" t="s">
        <v>82</v>
      </c>
      <c r="B75" s="1">
        <v>509023</v>
      </c>
      <c r="C75" s="1">
        <v>35233</v>
      </c>
      <c r="D75" s="1">
        <v>227025</v>
      </c>
      <c r="E75" s="1">
        <v>14693</v>
      </c>
      <c r="F75" s="1">
        <v>53793</v>
      </c>
      <c r="G75" s="1">
        <v>58884</v>
      </c>
      <c r="I75" s="1">
        <v>4441</v>
      </c>
      <c r="J75" s="1">
        <v>114953</v>
      </c>
      <c r="M75" s="1" t="s">
        <v>33</v>
      </c>
    </row>
    <row r="76" spans="1:13" ht="16" x14ac:dyDescent="0.2">
      <c r="A76" s="7" t="s">
        <v>83</v>
      </c>
      <c r="B76" s="1">
        <v>385075</v>
      </c>
      <c r="C76" s="1">
        <v>12526</v>
      </c>
      <c r="D76" s="1">
        <v>217611</v>
      </c>
      <c r="E76" s="1">
        <v>53969</v>
      </c>
      <c r="F76" s="1">
        <v>44765</v>
      </c>
      <c r="G76" s="1" t="s">
        <v>33</v>
      </c>
      <c r="I76" s="1" t="s">
        <v>33</v>
      </c>
      <c r="J76" s="1">
        <v>56204</v>
      </c>
      <c r="M76" s="1" t="s">
        <v>33</v>
      </c>
    </row>
    <row r="77" spans="1:13" ht="16" x14ac:dyDescent="0.2">
      <c r="A77" s="7" t="s">
        <v>46</v>
      </c>
      <c r="B77" s="1">
        <v>2254761</v>
      </c>
      <c r="C77" s="1">
        <v>116620</v>
      </c>
      <c r="D77" s="1">
        <v>706647</v>
      </c>
      <c r="E77" s="1">
        <v>82577</v>
      </c>
      <c r="F77" s="1">
        <v>64463</v>
      </c>
      <c r="G77" s="1">
        <v>44163</v>
      </c>
      <c r="I77" s="1">
        <v>34116</v>
      </c>
      <c r="J77" s="1">
        <v>785774</v>
      </c>
      <c r="M77" s="1">
        <v>420401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5323264</v>
      </c>
      <c r="C79" s="1">
        <v>504029</v>
      </c>
      <c r="D79" s="1">
        <v>2250165</v>
      </c>
      <c r="E79" s="1">
        <v>278392</v>
      </c>
      <c r="F79" s="1">
        <v>311269</v>
      </c>
      <c r="G79" s="1">
        <v>105895</v>
      </c>
      <c r="I79" s="1">
        <v>71725</v>
      </c>
      <c r="J79" s="1">
        <v>1777410</v>
      </c>
      <c r="M79" s="1">
        <v>24380</v>
      </c>
    </row>
    <row r="80" spans="1:13" ht="16" x14ac:dyDescent="0.2">
      <c r="A80" s="7" t="s">
        <v>85</v>
      </c>
      <c r="B80" s="1">
        <v>2269854</v>
      </c>
      <c r="C80" s="1">
        <v>289389</v>
      </c>
      <c r="D80" s="1">
        <v>927358</v>
      </c>
      <c r="E80" s="1">
        <v>83155</v>
      </c>
      <c r="F80" s="1">
        <v>153124</v>
      </c>
      <c r="G80" s="1">
        <v>103047</v>
      </c>
      <c r="I80" s="1">
        <v>44163</v>
      </c>
      <c r="J80" s="1">
        <v>669617</v>
      </c>
      <c r="M80" s="1" t="s">
        <v>33</v>
      </c>
    </row>
    <row r="81" spans="1:13" ht="32" x14ac:dyDescent="0.2">
      <c r="A81" s="7" t="s">
        <v>86</v>
      </c>
      <c r="B81" s="1">
        <v>1865255</v>
      </c>
      <c r="C81" s="1">
        <v>190978</v>
      </c>
      <c r="D81" s="1">
        <v>674109</v>
      </c>
      <c r="E81" s="1">
        <v>136861</v>
      </c>
      <c r="F81" s="1">
        <v>150798</v>
      </c>
      <c r="G81" s="1">
        <v>64371</v>
      </c>
      <c r="I81" s="1">
        <v>63516</v>
      </c>
      <c r="J81" s="1">
        <v>584623</v>
      </c>
      <c r="M81" s="1" t="s">
        <v>33</v>
      </c>
    </row>
    <row r="82" spans="1:13" ht="16" x14ac:dyDescent="0.2">
      <c r="A82" s="7" t="s">
        <v>87</v>
      </c>
      <c r="B82" s="1">
        <v>915240</v>
      </c>
      <c r="C82" s="1">
        <v>38692</v>
      </c>
      <c r="D82" s="1">
        <v>250648</v>
      </c>
      <c r="E82" s="1">
        <v>102629</v>
      </c>
      <c r="F82" s="1">
        <v>63975</v>
      </c>
      <c r="G82" s="1">
        <v>64371</v>
      </c>
      <c r="I82" s="1">
        <v>44163</v>
      </c>
      <c r="J82" s="1">
        <v>350764</v>
      </c>
      <c r="M82" s="1" t="s">
        <v>33</v>
      </c>
    </row>
    <row r="83" spans="1:13" ht="16" x14ac:dyDescent="0.2">
      <c r="A83" s="7" t="s">
        <v>88</v>
      </c>
      <c r="B83" s="1">
        <v>9625</v>
      </c>
      <c r="C83" s="1" t="s">
        <v>33</v>
      </c>
      <c r="D83" s="1">
        <v>9625</v>
      </c>
      <c r="E83" s="1" t="s">
        <v>33</v>
      </c>
      <c r="F83" s="1" t="s">
        <v>33</v>
      </c>
      <c r="G83" s="1" t="s">
        <v>33</v>
      </c>
      <c r="I83" s="1" t="s">
        <v>33</v>
      </c>
      <c r="J83" s="1" t="s">
        <v>33</v>
      </c>
      <c r="M83" s="1" t="s">
        <v>33</v>
      </c>
    </row>
    <row r="84" spans="1:13" ht="16" x14ac:dyDescent="0.2">
      <c r="A84" s="7" t="s">
        <v>89</v>
      </c>
      <c r="B84" s="1">
        <v>399419</v>
      </c>
      <c r="C84" s="1">
        <v>46563</v>
      </c>
      <c r="D84" s="1">
        <v>167160</v>
      </c>
      <c r="E84" s="1">
        <v>13739</v>
      </c>
      <c r="F84" s="1">
        <v>3619</v>
      </c>
      <c r="G84" s="1" t="s">
        <v>33</v>
      </c>
      <c r="I84" s="1">
        <v>44163</v>
      </c>
      <c r="J84" s="1">
        <v>124175</v>
      </c>
      <c r="M84" s="1" t="s">
        <v>33</v>
      </c>
    </row>
    <row r="85" spans="1:13" ht="16" x14ac:dyDescent="0.2">
      <c r="A85" s="7" t="s">
        <v>90</v>
      </c>
      <c r="B85" s="1">
        <v>110055</v>
      </c>
      <c r="C85" s="1">
        <v>26714</v>
      </c>
      <c r="D85" s="1">
        <v>24262</v>
      </c>
      <c r="E85" s="1" t="s">
        <v>33</v>
      </c>
      <c r="F85" s="1" t="s">
        <v>33</v>
      </c>
      <c r="G85" s="1" t="s">
        <v>33</v>
      </c>
      <c r="I85" s="1">
        <v>49408</v>
      </c>
      <c r="J85" s="1">
        <v>9671</v>
      </c>
      <c r="M85" s="1" t="s">
        <v>33</v>
      </c>
    </row>
    <row r="86" spans="1:13" ht="32" x14ac:dyDescent="0.2">
      <c r="A86" s="7" t="s">
        <v>91</v>
      </c>
      <c r="B86" s="1">
        <v>143963</v>
      </c>
      <c r="C86" s="1">
        <v>13211</v>
      </c>
      <c r="D86" s="1">
        <v>64150</v>
      </c>
      <c r="E86" s="1">
        <v>7238</v>
      </c>
      <c r="F86" s="1">
        <v>25426</v>
      </c>
      <c r="G86" s="1">
        <v>5486</v>
      </c>
      <c r="I86" s="1" t="s">
        <v>33</v>
      </c>
      <c r="J86" s="1">
        <v>28452</v>
      </c>
      <c r="M86" s="1" t="s">
        <v>33</v>
      </c>
    </row>
    <row r="87" spans="1:13" ht="16" x14ac:dyDescent="0.2">
      <c r="A87" s="7" t="s">
        <v>92</v>
      </c>
      <c r="B87" s="1">
        <v>354233</v>
      </c>
      <c r="C87" s="1">
        <v>5189</v>
      </c>
      <c r="D87" s="1">
        <v>81938</v>
      </c>
      <c r="E87" s="1">
        <v>5189</v>
      </c>
      <c r="F87" s="1">
        <v>14912</v>
      </c>
      <c r="G87" s="1" t="s">
        <v>33</v>
      </c>
      <c r="I87" s="1" t="s">
        <v>33</v>
      </c>
      <c r="J87" s="1">
        <v>237440</v>
      </c>
      <c r="M87" s="1">
        <v>9565</v>
      </c>
    </row>
    <row r="88" spans="1:13" ht="16" x14ac:dyDescent="0.2">
      <c r="A88" s="7" t="s">
        <v>93</v>
      </c>
      <c r="B88" s="1">
        <v>253659</v>
      </c>
      <c r="C88" s="1">
        <v>14272</v>
      </c>
      <c r="D88" s="1">
        <v>119683</v>
      </c>
      <c r="E88" s="1">
        <v>5189</v>
      </c>
      <c r="F88" s="1" t="s">
        <v>33</v>
      </c>
      <c r="G88" s="1" t="s">
        <v>33</v>
      </c>
      <c r="I88" s="1">
        <v>5245</v>
      </c>
      <c r="J88" s="1">
        <v>109270</v>
      </c>
      <c r="M88" s="1" t="s">
        <v>33</v>
      </c>
    </row>
    <row r="89" spans="1:13" ht="16" x14ac:dyDescent="0.2">
      <c r="A89" s="7" t="s">
        <v>94</v>
      </c>
      <c r="B89" s="1">
        <v>48788</v>
      </c>
      <c r="C89" s="1" t="s">
        <v>33</v>
      </c>
      <c r="D89" s="1">
        <v>23890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24898</v>
      </c>
      <c r="M89" s="1" t="s">
        <v>33</v>
      </c>
    </row>
    <row r="90" spans="1:13" ht="16" x14ac:dyDescent="0.2">
      <c r="A90" s="7" t="s">
        <v>54</v>
      </c>
      <c r="B90" s="1">
        <v>294765</v>
      </c>
      <c r="C90" s="1">
        <v>12092</v>
      </c>
      <c r="D90" s="1">
        <v>76327</v>
      </c>
      <c r="E90" s="1">
        <v>11814</v>
      </c>
      <c r="F90" s="1">
        <v>10982</v>
      </c>
      <c r="G90" s="1" t="s">
        <v>33</v>
      </c>
      <c r="I90" s="1" t="s">
        <v>33</v>
      </c>
      <c r="J90" s="1">
        <v>173985</v>
      </c>
      <c r="M90" s="1">
        <v>9565</v>
      </c>
    </row>
    <row r="91" spans="1:13" ht="16" x14ac:dyDescent="0.2">
      <c r="A91" s="7" t="s">
        <v>46</v>
      </c>
      <c r="B91" s="1">
        <v>1091672</v>
      </c>
      <c r="C91" s="1">
        <v>38160</v>
      </c>
      <c r="D91" s="1">
        <v>184959</v>
      </c>
      <c r="E91" s="1">
        <v>41479</v>
      </c>
      <c r="F91" s="1">
        <v>48415</v>
      </c>
      <c r="G91" s="1" t="s">
        <v>33</v>
      </c>
      <c r="I91" s="1">
        <v>34116</v>
      </c>
      <c r="J91" s="1">
        <v>327016</v>
      </c>
      <c r="M91" s="1">
        <v>417527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58354</v>
      </c>
      <c r="C93" s="1">
        <v>44602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8004</v>
      </c>
      <c r="M93" s="1">
        <v>5749</v>
      </c>
    </row>
    <row r="94" spans="1:13" ht="16" x14ac:dyDescent="0.2">
      <c r="A94" s="7" t="s">
        <v>96</v>
      </c>
      <c r="B94" s="1">
        <v>10466</v>
      </c>
      <c r="C94" s="1" t="s">
        <v>33</v>
      </c>
      <c r="D94" s="1" t="s">
        <v>33</v>
      </c>
      <c r="E94" s="1" t="s">
        <v>33</v>
      </c>
      <c r="F94" s="1">
        <v>5101</v>
      </c>
      <c r="G94" s="1" t="s">
        <v>33</v>
      </c>
      <c r="I94" s="1" t="s">
        <v>33</v>
      </c>
      <c r="J94" s="1">
        <v>5365</v>
      </c>
      <c r="M94" s="1" t="s">
        <v>33</v>
      </c>
    </row>
    <row r="95" spans="1:13" ht="16" x14ac:dyDescent="0.2">
      <c r="A95" s="7" t="s">
        <v>97</v>
      </c>
      <c r="B95" s="1">
        <v>22877</v>
      </c>
      <c r="C95" s="1">
        <v>1139</v>
      </c>
      <c r="D95" s="1">
        <v>10603</v>
      </c>
      <c r="E95" s="1" t="s">
        <v>33</v>
      </c>
      <c r="F95" s="1">
        <v>4674</v>
      </c>
      <c r="G95" s="1" t="s">
        <v>33</v>
      </c>
      <c r="I95" s="1" t="s">
        <v>33</v>
      </c>
      <c r="J95" s="1">
        <v>6462</v>
      </c>
      <c r="M95" s="1" t="s">
        <v>33</v>
      </c>
    </row>
    <row r="96" spans="1:13" ht="16" x14ac:dyDescent="0.2">
      <c r="A96" s="7" t="s">
        <v>98</v>
      </c>
      <c r="B96" s="1">
        <v>25039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25039</v>
      </c>
      <c r="M96" s="1" t="s">
        <v>33</v>
      </c>
    </row>
    <row r="97" spans="1:13" ht="16" x14ac:dyDescent="0.2">
      <c r="A97" s="7" t="s">
        <v>99</v>
      </c>
      <c r="B97" s="1">
        <v>7939304</v>
      </c>
      <c r="C97" s="1">
        <v>621805</v>
      </c>
      <c r="D97" s="1">
        <v>2943303</v>
      </c>
      <c r="E97" s="1">
        <v>405807</v>
      </c>
      <c r="F97" s="1">
        <v>422297</v>
      </c>
      <c r="G97" s="1">
        <v>111381</v>
      </c>
      <c r="I97" s="1">
        <v>125194</v>
      </c>
      <c r="J97" s="1">
        <v>2895878</v>
      </c>
      <c r="M97" s="1">
        <v>413640</v>
      </c>
    </row>
    <row r="98" spans="1:13" ht="16" x14ac:dyDescent="0.2">
      <c r="A98" s="7" t="s">
        <v>46</v>
      </c>
      <c r="B98" s="1">
        <v>58116</v>
      </c>
      <c r="C98" s="1" t="s">
        <v>33</v>
      </c>
      <c r="D98" s="1" t="s">
        <v>33</v>
      </c>
      <c r="E98" s="1">
        <v>8004</v>
      </c>
      <c r="F98" s="1" t="s">
        <v>33</v>
      </c>
      <c r="G98" s="1" t="s">
        <v>33</v>
      </c>
      <c r="I98" s="1" t="s">
        <v>33</v>
      </c>
      <c r="J98" s="1">
        <v>18029</v>
      </c>
      <c r="M98" s="1">
        <v>32083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4025071</v>
      </c>
      <c r="C100" s="1">
        <v>415903</v>
      </c>
      <c r="D100" s="1">
        <v>1617257</v>
      </c>
      <c r="E100" s="1">
        <v>214638</v>
      </c>
      <c r="F100" s="1">
        <v>233675</v>
      </c>
      <c r="G100" s="1">
        <v>2848</v>
      </c>
      <c r="I100" s="1">
        <v>62159</v>
      </c>
      <c r="J100" s="1">
        <v>1457085</v>
      </c>
      <c r="M100" s="1">
        <v>21505</v>
      </c>
    </row>
    <row r="101" spans="1:13" ht="16" x14ac:dyDescent="0.2">
      <c r="A101" s="7" t="s">
        <v>101</v>
      </c>
      <c r="B101" s="1">
        <v>2006676</v>
      </c>
      <c r="C101" s="1">
        <v>133153</v>
      </c>
      <c r="D101" s="1">
        <v>728958</v>
      </c>
      <c r="E101" s="1">
        <v>140742</v>
      </c>
      <c r="F101" s="1">
        <v>147519</v>
      </c>
      <c r="G101" s="1">
        <v>64371</v>
      </c>
      <c r="I101" s="1">
        <v>28918</v>
      </c>
      <c r="J101" s="1">
        <v>753450</v>
      </c>
      <c r="M101" s="1">
        <v>9565</v>
      </c>
    </row>
    <row r="102" spans="1:13" ht="16" x14ac:dyDescent="0.2">
      <c r="A102" s="7" t="s">
        <v>102</v>
      </c>
      <c r="B102" s="1">
        <v>151377</v>
      </c>
      <c r="C102" s="1">
        <v>7147</v>
      </c>
      <c r="D102" s="1">
        <v>41839</v>
      </c>
      <c r="E102" s="1">
        <v>7238</v>
      </c>
      <c r="F102" s="1">
        <v>11623</v>
      </c>
      <c r="G102" s="1" t="s">
        <v>33</v>
      </c>
      <c r="I102" s="1" t="s">
        <v>33</v>
      </c>
      <c r="J102" s="1">
        <v>83531</v>
      </c>
      <c r="M102" s="1" t="s">
        <v>33</v>
      </c>
    </row>
    <row r="103" spans="1:13" ht="16" x14ac:dyDescent="0.2">
      <c r="A103" s="7" t="s">
        <v>103</v>
      </c>
      <c r="B103" s="1">
        <v>1881</v>
      </c>
      <c r="C103" s="1" t="s">
        <v>33</v>
      </c>
      <c r="D103" s="1">
        <v>1881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1928013</v>
      </c>
      <c r="C104" s="1">
        <v>110203</v>
      </c>
      <c r="D104" s="1">
        <v>563971</v>
      </c>
      <c r="E104" s="1">
        <v>51193</v>
      </c>
      <c r="F104" s="1">
        <v>39254</v>
      </c>
      <c r="G104" s="1">
        <v>44163</v>
      </c>
      <c r="I104" s="1">
        <v>34116</v>
      </c>
      <c r="J104" s="1">
        <v>664711</v>
      </c>
      <c r="M104" s="1">
        <v>420401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4991521</v>
      </c>
      <c r="C106" s="1">
        <v>501772</v>
      </c>
      <c r="D106" s="1">
        <v>2034663</v>
      </c>
      <c r="E106" s="1">
        <v>347298</v>
      </c>
      <c r="F106" s="1">
        <v>267362</v>
      </c>
      <c r="G106" s="1">
        <v>61732</v>
      </c>
      <c r="I106" s="1">
        <v>84973</v>
      </c>
      <c r="J106" s="1">
        <v>1672216</v>
      </c>
      <c r="M106" s="1">
        <v>21505</v>
      </c>
    </row>
    <row r="107" spans="1:13" ht="16" x14ac:dyDescent="0.2">
      <c r="A107" s="7" t="s">
        <v>101</v>
      </c>
      <c r="B107" s="1">
        <v>1050483</v>
      </c>
      <c r="C107" s="1">
        <v>43002</v>
      </c>
      <c r="D107" s="1">
        <v>331294</v>
      </c>
      <c r="E107" s="1">
        <v>15320</v>
      </c>
      <c r="F107" s="1">
        <v>104289</v>
      </c>
      <c r="G107" s="1" t="s">
        <v>33</v>
      </c>
      <c r="I107" s="1" t="s">
        <v>33</v>
      </c>
      <c r="J107" s="1">
        <v>556578</v>
      </c>
      <c r="M107" s="1" t="s">
        <v>33</v>
      </c>
    </row>
    <row r="108" spans="1:13" ht="16" x14ac:dyDescent="0.2">
      <c r="A108" s="7" t="s">
        <v>102</v>
      </c>
      <c r="B108" s="1">
        <v>117114</v>
      </c>
      <c r="C108" s="1">
        <v>11429</v>
      </c>
      <c r="D108" s="1">
        <v>23977</v>
      </c>
      <c r="E108" s="1" t="s">
        <v>33</v>
      </c>
      <c r="F108" s="1">
        <v>21166</v>
      </c>
      <c r="G108" s="1">
        <v>5486</v>
      </c>
      <c r="I108" s="1" t="s">
        <v>33</v>
      </c>
      <c r="J108" s="1">
        <v>45489</v>
      </c>
      <c r="M108" s="1">
        <v>9565</v>
      </c>
    </row>
    <row r="109" spans="1:13" ht="16" x14ac:dyDescent="0.2">
      <c r="A109" s="7" t="s">
        <v>103</v>
      </c>
      <c r="B109" s="1">
        <v>14108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>
        <v>6104</v>
      </c>
      <c r="J109" s="1">
        <v>8004</v>
      </c>
      <c r="M109" s="1" t="s">
        <v>33</v>
      </c>
    </row>
    <row r="110" spans="1:13" ht="16" x14ac:dyDescent="0.2">
      <c r="A110" s="7" t="s">
        <v>46</v>
      </c>
      <c r="B110" s="1">
        <v>1939792</v>
      </c>
      <c r="C110" s="1">
        <v>110203</v>
      </c>
      <c r="D110" s="1">
        <v>563971</v>
      </c>
      <c r="E110" s="1">
        <v>51193</v>
      </c>
      <c r="F110" s="1">
        <v>39254</v>
      </c>
      <c r="G110" s="1">
        <v>44163</v>
      </c>
      <c r="I110" s="1">
        <v>34116</v>
      </c>
      <c r="J110" s="1">
        <v>676490</v>
      </c>
      <c r="M110" s="1">
        <v>420401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3587300</v>
      </c>
      <c r="C112" s="1">
        <v>319434</v>
      </c>
      <c r="D112" s="1">
        <v>1295145</v>
      </c>
      <c r="E112" s="1">
        <v>259494</v>
      </c>
      <c r="F112" s="1">
        <v>219824</v>
      </c>
      <c r="G112" s="1">
        <v>8334</v>
      </c>
      <c r="I112" s="1">
        <v>79728</v>
      </c>
      <c r="J112" s="1">
        <v>1383834</v>
      </c>
      <c r="M112" s="1">
        <v>21505</v>
      </c>
    </row>
    <row r="113" spans="1:13" ht="16" x14ac:dyDescent="0.2">
      <c r="A113" s="7" t="s">
        <v>101</v>
      </c>
      <c r="B113" s="1">
        <v>2082288</v>
      </c>
      <c r="C113" s="1">
        <v>203999</v>
      </c>
      <c r="D113" s="1">
        <v>865928</v>
      </c>
      <c r="E113" s="1">
        <v>95886</v>
      </c>
      <c r="F113" s="1">
        <v>137065</v>
      </c>
      <c r="G113" s="1">
        <v>58884</v>
      </c>
      <c r="I113" s="1">
        <v>11349</v>
      </c>
      <c r="J113" s="1">
        <v>709177</v>
      </c>
      <c r="M113" s="1" t="s">
        <v>33</v>
      </c>
    </row>
    <row r="114" spans="1:13" ht="16" x14ac:dyDescent="0.2">
      <c r="A114" s="7" t="s">
        <v>102</v>
      </c>
      <c r="B114" s="1">
        <v>515418</v>
      </c>
      <c r="C114" s="1">
        <v>32770</v>
      </c>
      <c r="D114" s="1">
        <v>228861</v>
      </c>
      <c r="E114" s="1">
        <v>7238</v>
      </c>
      <c r="F114" s="1">
        <v>35928</v>
      </c>
      <c r="G114" s="1" t="s">
        <v>33</v>
      </c>
      <c r="I114" s="1" t="s">
        <v>33</v>
      </c>
      <c r="J114" s="1">
        <v>201055</v>
      </c>
      <c r="M114" s="1">
        <v>9565</v>
      </c>
    </row>
    <row r="115" spans="1:13" ht="16" x14ac:dyDescent="0.2">
      <c r="A115" s="7" t="s">
        <v>103</v>
      </c>
      <c r="B115" s="1" t="s">
        <v>33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1928013</v>
      </c>
      <c r="C116" s="1">
        <v>110203</v>
      </c>
      <c r="D116" s="1">
        <v>563971</v>
      </c>
      <c r="E116" s="1">
        <v>51193</v>
      </c>
      <c r="F116" s="1">
        <v>39254</v>
      </c>
      <c r="G116" s="1">
        <v>44163</v>
      </c>
      <c r="I116" s="1">
        <v>34116</v>
      </c>
      <c r="J116" s="1">
        <v>664711</v>
      </c>
      <c r="M116" s="1">
        <v>420401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4462519</v>
      </c>
      <c r="C118" s="1">
        <v>533433</v>
      </c>
      <c r="D118" s="1">
        <v>1922602</v>
      </c>
      <c r="E118" s="1">
        <v>338538</v>
      </c>
      <c r="F118" s="1">
        <v>318568</v>
      </c>
      <c r="G118" s="1">
        <v>61732</v>
      </c>
      <c r="I118" s="1">
        <v>83074</v>
      </c>
      <c r="J118" s="1">
        <v>1183067</v>
      </c>
      <c r="M118" s="1">
        <v>21505</v>
      </c>
    </row>
    <row r="119" spans="1:13" ht="16" x14ac:dyDescent="0.2">
      <c r="A119" s="7" t="s">
        <v>101</v>
      </c>
      <c r="B119" s="1">
        <v>1292654</v>
      </c>
      <c r="C119" s="1">
        <v>11341</v>
      </c>
      <c r="D119" s="1">
        <v>430296</v>
      </c>
      <c r="E119" s="1">
        <v>24079</v>
      </c>
      <c r="F119" s="1">
        <v>61848</v>
      </c>
      <c r="G119" s="1">
        <v>5486</v>
      </c>
      <c r="I119" s="1">
        <v>8004</v>
      </c>
      <c r="J119" s="1">
        <v>751599</v>
      </c>
      <c r="M119" s="1" t="s">
        <v>33</v>
      </c>
    </row>
    <row r="120" spans="1:13" ht="16" x14ac:dyDescent="0.2">
      <c r="A120" s="7" t="s">
        <v>102</v>
      </c>
      <c r="B120" s="1">
        <v>301548</v>
      </c>
      <c r="C120" s="1">
        <v>11429</v>
      </c>
      <c r="D120" s="1">
        <v>27674</v>
      </c>
      <c r="E120" s="1" t="s">
        <v>33</v>
      </c>
      <c r="F120" s="1">
        <v>12402</v>
      </c>
      <c r="G120" s="1" t="s">
        <v>33</v>
      </c>
      <c r="I120" s="1" t="s">
        <v>33</v>
      </c>
      <c r="J120" s="1">
        <v>240478</v>
      </c>
      <c r="M120" s="1">
        <v>9565</v>
      </c>
    </row>
    <row r="121" spans="1:13" ht="16" x14ac:dyDescent="0.2">
      <c r="A121" s="7" t="s">
        <v>103</v>
      </c>
      <c r="B121" s="1">
        <v>116339</v>
      </c>
      <c r="C121" s="1" t="s">
        <v>33</v>
      </c>
      <c r="D121" s="1">
        <v>9362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106977</v>
      </c>
      <c r="M121" s="1" t="s">
        <v>33</v>
      </c>
    </row>
    <row r="122" spans="1:13" ht="16" x14ac:dyDescent="0.2">
      <c r="A122" s="7" t="s">
        <v>46</v>
      </c>
      <c r="B122" s="1">
        <v>1939958</v>
      </c>
      <c r="C122" s="1">
        <v>110203</v>
      </c>
      <c r="D122" s="1">
        <v>563971</v>
      </c>
      <c r="E122" s="1">
        <v>51193</v>
      </c>
      <c r="F122" s="1">
        <v>39254</v>
      </c>
      <c r="G122" s="1">
        <v>44163</v>
      </c>
      <c r="I122" s="1">
        <v>34116</v>
      </c>
      <c r="J122" s="1">
        <v>676656</v>
      </c>
      <c r="M122" s="1">
        <v>420401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5564841</v>
      </c>
      <c r="C124" s="1">
        <v>536898</v>
      </c>
      <c r="D124" s="1">
        <v>2227032</v>
      </c>
      <c r="E124" s="1">
        <v>351338</v>
      </c>
      <c r="F124" s="1">
        <v>351458</v>
      </c>
      <c r="G124" s="1">
        <v>61732</v>
      </c>
      <c r="I124" s="1">
        <v>84973</v>
      </c>
      <c r="J124" s="1">
        <v>1929906</v>
      </c>
      <c r="M124" s="1">
        <v>21505</v>
      </c>
    </row>
    <row r="125" spans="1:13" ht="16" x14ac:dyDescent="0.2">
      <c r="A125" s="7" t="s">
        <v>101</v>
      </c>
      <c r="B125" s="1">
        <v>502844</v>
      </c>
      <c r="C125" s="1">
        <v>19305</v>
      </c>
      <c r="D125" s="1">
        <v>157777</v>
      </c>
      <c r="E125" s="1">
        <v>11280</v>
      </c>
      <c r="F125" s="1">
        <v>33747</v>
      </c>
      <c r="G125" s="1">
        <v>5486</v>
      </c>
      <c r="I125" s="1">
        <v>6104</v>
      </c>
      <c r="J125" s="1">
        <v>269144</v>
      </c>
      <c r="M125" s="1" t="s">
        <v>33</v>
      </c>
    </row>
    <row r="126" spans="1:13" ht="16" x14ac:dyDescent="0.2">
      <c r="A126" s="7" t="s">
        <v>102</v>
      </c>
      <c r="B126" s="1">
        <v>105375</v>
      </c>
      <c r="C126" s="1" t="s">
        <v>33</v>
      </c>
      <c r="D126" s="1">
        <v>5126</v>
      </c>
      <c r="E126" s="1" t="s">
        <v>33</v>
      </c>
      <c r="F126" s="1">
        <v>7613</v>
      </c>
      <c r="G126" s="1" t="s">
        <v>33</v>
      </c>
      <c r="I126" s="1" t="s">
        <v>33</v>
      </c>
      <c r="J126" s="1">
        <v>83071</v>
      </c>
      <c r="M126" s="1">
        <v>9565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1939958</v>
      </c>
      <c r="C128" s="1">
        <v>110203</v>
      </c>
      <c r="D128" s="1">
        <v>563971</v>
      </c>
      <c r="E128" s="1">
        <v>51193</v>
      </c>
      <c r="F128" s="1">
        <v>39254</v>
      </c>
      <c r="G128" s="1">
        <v>44163</v>
      </c>
      <c r="I128" s="1">
        <v>34116</v>
      </c>
      <c r="J128" s="1">
        <v>676656</v>
      </c>
      <c r="M128" s="1">
        <v>420401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5621458</v>
      </c>
      <c r="C130" s="1">
        <v>533169</v>
      </c>
      <c r="D130" s="1">
        <v>2149678</v>
      </c>
      <c r="E130" s="1">
        <v>352936</v>
      </c>
      <c r="F130" s="1">
        <v>333821</v>
      </c>
      <c r="G130" s="1">
        <v>67218</v>
      </c>
      <c r="I130" s="1">
        <v>91078</v>
      </c>
      <c r="J130" s="1">
        <v>2072054</v>
      </c>
      <c r="M130" s="1">
        <v>21505</v>
      </c>
    </row>
    <row r="131" spans="1:13" ht="16" x14ac:dyDescent="0.2">
      <c r="A131" s="7" t="s">
        <v>101</v>
      </c>
      <c r="B131" s="1">
        <v>531083</v>
      </c>
      <c r="C131" s="1">
        <v>23034</v>
      </c>
      <c r="D131" s="1">
        <v>231128</v>
      </c>
      <c r="E131" s="1">
        <v>9682</v>
      </c>
      <c r="F131" s="1">
        <v>58997</v>
      </c>
      <c r="G131" s="1" t="s">
        <v>33</v>
      </c>
      <c r="I131" s="1" t="s">
        <v>33</v>
      </c>
      <c r="J131" s="1">
        <v>198677</v>
      </c>
      <c r="M131" s="1">
        <v>9565</v>
      </c>
    </row>
    <row r="132" spans="1:13" ht="16" x14ac:dyDescent="0.2">
      <c r="A132" s="7" t="s">
        <v>102</v>
      </c>
      <c r="B132" s="1">
        <v>32464</v>
      </c>
      <c r="C132" s="1" t="s">
        <v>33</v>
      </c>
      <c r="D132" s="1">
        <v>9128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23336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1928013</v>
      </c>
      <c r="C134" s="1">
        <v>110203</v>
      </c>
      <c r="D134" s="1">
        <v>563971</v>
      </c>
      <c r="E134" s="1">
        <v>51193</v>
      </c>
      <c r="F134" s="1">
        <v>39254</v>
      </c>
      <c r="G134" s="1">
        <v>44163</v>
      </c>
      <c r="I134" s="1">
        <v>34116</v>
      </c>
      <c r="J134" s="1">
        <v>664711</v>
      </c>
      <c r="M134" s="1">
        <v>420401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140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565257</v>
      </c>
      <c r="C9" s="1">
        <v>56642</v>
      </c>
      <c r="D9" s="1">
        <v>207716</v>
      </c>
      <c r="E9" s="1">
        <v>51624</v>
      </c>
      <c r="F9" s="1">
        <v>28823</v>
      </c>
      <c r="G9" s="1">
        <v>12784</v>
      </c>
      <c r="H9" s="1">
        <f>SUM(C9:G9)</f>
        <v>357589</v>
      </c>
      <c r="I9" s="1">
        <v>6447</v>
      </c>
      <c r="J9" s="1">
        <v>183548</v>
      </c>
      <c r="K9" s="1">
        <f>H9+J9</f>
        <v>541137</v>
      </c>
      <c r="L9" s="9">
        <f>J9/K9</f>
        <v>0.33918952132269647</v>
      </c>
      <c r="M9" s="1">
        <v>17673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53079</v>
      </c>
      <c r="C11" s="1">
        <v>2239</v>
      </c>
      <c r="D11" s="1">
        <v>15837</v>
      </c>
      <c r="E11" s="1">
        <v>3889</v>
      </c>
      <c r="F11" s="1" t="s">
        <v>33</v>
      </c>
      <c r="G11" s="1">
        <v>10447</v>
      </c>
      <c r="I11" s="1">
        <v>3871</v>
      </c>
      <c r="J11" s="1">
        <v>9480</v>
      </c>
      <c r="M11" s="1">
        <v>7316</v>
      </c>
    </row>
    <row r="12" spans="1:13" ht="16" x14ac:dyDescent="0.2">
      <c r="A12" s="7" t="s">
        <v>36</v>
      </c>
      <c r="B12" s="1">
        <v>175214</v>
      </c>
      <c r="C12" s="1">
        <v>23304</v>
      </c>
      <c r="D12" s="1">
        <v>85421</v>
      </c>
      <c r="E12" s="1">
        <v>26815</v>
      </c>
      <c r="F12" s="1">
        <v>9499</v>
      </c>
      <c r="G12" s="1">
        <v>1471</v>
      </c>
      <c r="I12" s="1">
        <v>796</v>
      </c>
      <c r="J12" s="1">
        <v>24047</v>
      </c>
      <c r="M12" s="1">
        <v>3861</v>
      </c>
    </row>
    <row r="13" spans="1:13" ht="16" x14ac:dyDescent="0.2">
      <c r="A13" s="7" t="s">
        <v>37</v>
      </c>
      <c r="B13" s="1">
        <v>129720</v>
      </c>
      <c r="C13" s="1">
        <v>21750</v>
      </c>
      <c r="D13" s="1">
        <v>44745</v>
      </c>
      <c r="E13" s="1">
        <v>12998</v>
      </c>
      <c r="F13" s="1">
        <v>6617</v>
      </c>
      <c r="G13" s="1" t="s">
        <v>33</v>
      </c>
      <c r="I13" s="1">
        <v>256</v>
      </c>
      <c r="J13" s="1">
        <v>38209</v>
      </c>
      <c r="M13" s="1">
        <v>5145</v>
      </c>
    </row>
    <row r="14" spans="1:13" ht="16" x14ac:dyDescent="0.2">
      <c r="A14" s="7" t="s">
        <v>38</v>
      </c>
      <c r="B14" s="1">
        <v>87400</v>
      </c>
      <c r="C14" s="1">
        <v>5233</v>
      </c>
      <c r="D14" s="1">
        <v>40631</v>
      </c>
      <c r="E14" s="1">
        <v>4646</v>
      </c>
      <c r="F14" s="1">
        <v>7273</v>
      </c>
      <c r="G14" s="1">
        <v>866</v>
      </c>
      <c r="I14" s="1">
        <v>1524</v>
      </c>
      <c r="J14" s="1">
        <v>25874</v>
      </c>
      <c r="M14" s="1">
        <v>1352</v>
      </c>
    </row>
    <row r="15" spans="1:13" ht="16" x14ac:dyDescent="0.2">
      <c r="A15" s="7" t="s">
        <v>39</v>
      </c>
      <c r="B15" s="1">
        <v>119845</v>
      </c>
      <c r="C15" s="1">
        <v>4114</v>
      </c>
      <c r="D15" s="1">
        <v>21083</v>
      </c>
      <c r="E15" s="1">
        <v>3277</v>
      </c>
      <c r="F15" s="1">
        <v>5433</v>
      </c>
      <c r="G15" s="1" t="s">
        <v>33</v>
      </c>
      <c r="I15" s="1" t="s">
        <v>33</v>
      </c>
      <c r="J15" s="1">
        <v>85938</v>
      </c>
      <c r="M15" s="1" t="s">
        <v>33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289470</v>
      </c>
      <c r="C17" s="1">
        <v>24338</v>
      </c>
      <c r="D17" s="1">
        <v>130803</v>
      </c>
      <c r="E17" s="1">
        <v>9488</v>
      </c>
      <c r="F17" s="1">
        <v>14982</v>
      </c>
      <c r="G17" s="1">
        <v>10950</v>
      </c>
      <c r="I17" s="1">
        <v>2319</v>
      </c>
      <c r="J17" s="1">
        <v>86497</v>
      </c>
      <c r="M17" s="1">
        <v>10092</v>
      </c>
    </row>
    <row r="18" spans="1:13" ht="16" x14ac:dyDescent="0.2">
      <c r="A18" s="7" t="s">
        <v>41</v>
      </c>
      <c r="B18" s="1">
        <v>275787</v>
      </c>
      <c r="C18" s="1">
        <v>32304</v>
      </c>
      <c r="D18" s="1">
        <v>76914</v>
      </c>
      <c r="E18" s="1">
        <v>42136</v>
      </c>
      <c r="F18" s="1">
        <v>13840</v>
      </c>
      <c r="G18" s="1">
        <v>1834</v>
      </c>
      <c r="I18" s="1">
        <v>4128</v>
      </c>
      <c r="J18" s="1">
        <v>97051</v>
      </c>
      <c r="M18" s="1">
        <v>7581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286789</v>
      </c>
      <c r="C20" s="1">
        <v>24178</v>
      </c>
      <c r="D20" s="1">
        <v>129441</v>
      </c>
      <c r="E20" s="1">
        <v>8727</v>
      </c>
      <c r="F20" s="1">
        <v>14982</v>
      </c>
      <c r="G20" s="1">
        <v>10950</v>
      </c>
      <c r="I20" s="1">
        <v>2319</v>
      </c>
      <c r="J20" s="1">
        <v>86497</v>
      </c>
      <c r="M20" s="1">
        <v>9694</v>
      </c>
    </row>
    <row r="21" spans="1:13" ht="16" x14ac:dyDescent="0.2">
      <c r="A21" s="7" t="s">
        <v>43</v>
      </c>
      <c r="B21" s="1">
        <v>271892</v>
      </c>
      <c r="C21" s="1">
        <v>32304</v>
      </c>
      <c r="D21" s="1">
        <v>76914</v>
      </c>
      <c r="E21" s="1">
        <v>41624</v>
      </c>
      <c r="F21" s="1">
        <v>13840</v>
      </c>
      <c r="G21" s="1">
        <v>1834</v>
      </c>
      <c r="I21" s="1">
        <v>4128</v>
      </c>
      <c r="J21" s="1">
        <v>96206</v>
      </c>
      <c r="M21" s="1">
        <v>5043</v>
      </c>
    </row>
    <row r="22" spans="1:13" ht="16" x14ac:dyDescent="0.2">
      <c r="A22" s="7" t="s">
        <v>44</v>
      </c>
      <c r="B22" s="1">
        <v>811</v>
      </c>
      <c r="C22" s="1">
        <v>159</v>
      </c>
      <c r="D22" s="1" t="s">
        <v>33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651</v>
      </c>
      <c r="M22" s="1" t="s">
        <v>33</v>
      </c>
    </row>
    <row r="23" spans="1:13" ht="16" x14ac:dyDescent="0.2">
      <c r="A23" s="7" t="s">
        <v>45</v>
      </c>
      <c r="B23" s="1">
        <v>2317</v>
      </c>
      <c r="C23" s="1" t="s">
        <v>33</v>
      </c>
      <c r="D23" s="1">
        <v>1362</v>
      </c>
      <c r="E23" s="1">
        <v>761</v>
      </c>
      <c r="F23" s="1" t="s">
        <v>33</v>
      </c>
      <c r="G23" s="1" t="s">
        <v>33</v>
      </c>
      <c r="I23" s="1" t="s">
        <v>33</v>
      </c>
      <c r="J23" s="1">
        <v>194</v>
      </c>
      <c r="M23" s="1" t="s">
        <v>33</v>
      </c>
    </row>
    <row r="24" spans="1:13" ht="16" x14ac:dyDescent="0.2">
      <c r="A24" s="7" t="s">
        <v>46</v>
      </c>
      <c r="B24" s="1">
        <v>3448</v>
      </c>
      <c r="C24" s="1" t="s">
        <v>33</v>
      </c>
      <c r="D24" s="1" t="s">
        <v>33</v>
      </c>
      <c r="E24" s="1">
        <v>512</v>
      </c>
      <c r="F24" s="1" t="s">
        <v>33</v>
      </c>
      <c r="G24" s="1" t="s">
        <v>33</v>
      </c>
      <c r="I24" s="1" t="s">
        <v>33</v>
      </c>
      <c r="J24" s="1" t="s">
        <v>33</v>
      </c>
      <c r="M24" s="1">
        <v>2936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5405</v>
      </c>
      <c r="C26" s="1">
        <v>1061</v>
      </c>
      <c r="D26" s="1">
        <v>2861</v>
      </c>
      <c r="E26" s="1">
        <v>761</v>
      </c>
      <c r="F26" s="1" t="s">
        <v>33</v>
      </c>
      <c r="G26" s="1" t="s">
        <v>33</v>
      </c>
      <c r="I26" s="1" t="s">
        <v>33</v>
      </c>
      <c r="J26" s="1">
        <v>722</v>
      </c>
      <c r="M26" s="1" t="s">
        <v>33</v>
      </c>
    </row>
    <row r="27" spans="1:13" ht="16" x14ac:dyDescent="0.2">
      <c r="A27" s="7" t="s">
        <v>48</v>
      </c>
      <c r="B27" s="1">
        <v>512388</v>
      </c>
      <c r="C27" s="1">
        <v>51467</v>
      </c>
      <c r="D27" s="1">
        <v>182767</v>
      </c>
      <c r="E27" s="1">
        <v>48910</v>
      </c>
      <c r="F27" s="1">
        <v>24461</v>
      </c>
      <c r="G27" s="1">
        <v>12784</v>
      </c>
      <c r="I27" s="1">
        <v>2576</v>
      </c>
      <c r="J27" s="1">
        <v>176230</v>
      </c>
      <c r="M27" s="1">
        <v>13194</v>
      </c>
    </row>
    <row r="28" spans="1:13" ht="16" x14ac:dyDescent="0.2">
      <c r="A28" s="7" t="s">
        <v>49</v>
      </c>
      <c r="B28" s="1">
        <v>23183</v>
      </c>
      <c r="C28" s="1">
        <v>1036</v>
      </c>
      <c r="D28" s="1">
        <v>8531</v>
      </c>
      <c r="E28" s="1">
        <v>1953</v>
      </c>
      <c r="F28" s="1">
        <v>4362</v>
      </c>
      <c r="G28" s="1" t="s">
        <v>33</v>
      </c>
      <c r="I28" s="1">
        <v>3871</v>
      </c>
      <c r="J28" s="1">
        <v>2779</v>
      </c>
      <c r="M28" s="1">
        <v>651</v>
      </c>
    </row>
    <row r="29" spans="1:13" ht="16" x14ac:dyDescent="0.2">
      <c r="A29" s="7" t="s">
        <v>50</v>
      </c>
      <c r="B29" s="1">
        <v>9068</v>
      </c>
      <c r="C29" s="1">
        <v>1456</v>
      </c>
      <c r="D29" s="1">
        <v>7612</v>
      </c>
      <c r="E29" s="1" t="s">
        <v>33</v>
      </c>
      <c r="F29" s="1" t="s">
        <v>33</v>
      </c>
      <c r="G29" s="1" t="s">
        <v>33</v>
      </c>
      <c r="I29" s="1" t="s">
        <v>33</v>
      </c>
      <c r="J29" s="1" t="s">
        <v>33</v>
      </c>
      <c r="M29" s="1" t="s">
        <v>33</v>
      </c>
    </row>
    <row r="30" spans="1:13" ht="16" x14ac:dyDescent="0.2">
      <c r="A30" s="7" t="s">
        <v>51</v>
      </c>
      <c r="B30" s="1">
        <v>10050</v>
      </c>
      <c r="C30" s="1">
        <v>1622</v>
      </c>
      <c r="D30" s="1">
        <v>5419</v>
      </c>
      <c r="E30" s="1" t="s">
        <v>33</v>
      </c>
      <c r="F30" s="1" t="s">
        <v>33</v>
      </c>
      <c r="G30" s="1" t="s">
        <v>33</v>
      </c>
      <c r="I30" s="1" t="s">
        <v>33</v>
      </c>
      <c r="J30" s="1">
        <v>2453</v>
      </c>
      <c r="M30" s="1">
        <v>556</v>
      </c>
    </row>
    <row r="31" spans="1:13" ht="16" x14ac:dyDescent="0.2">
      <c r="A31" s="7" t="s">
        <v>46</v>
      </c>
      <c r="B31" s="1">
        <v>5163</v>
      </c>
      <c r="C31" s="1" t="s">
        <v>33</v>
      </c>
      <c r="D31" s="1">
        <v>527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1364</v>
      </c>
      <c r="M31" s="1">
        <v>3272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28748</v>
      </c>
      <c r="C33" s="1">
        <v>2257</v>
      </c>
      <c r="D33" s="1">
        <v>11392</v>
      </c>
      <c r="E33" s="1">
        <v>2714</v>
      </c>
      <c r="F33" s="1">
        <v>4362</v>
      </c>
      <c r="G33" s="1" t="s">
        <v>33</v>
      </c>
      <c r="I33" s="1">
        <v>3871</v>
      </c>
      <c r="J33" s="1">
        <v>3501</v>
      </c>
      <c r="M33" s="1">
        <v>651</v>
      </c>
    </row>
    <row r="34" spans="1:13" ht="16" x14ac:dyDescent="0.2">
      <c r="A34" s="7" t="s">
        <v>53</v>
      </c>
      <c r="B34" s="1">
        <v>511522</v>
      </c>
      <c r="C34" s="1">
        <v>51307</v>
      </c>
      <c r="D34" s="1">
        <v>182767</v>
      </c>
      <c r="E34" s="1">
        <v>48398</v>
      </c>
      <c r="F34" s="1">
        <v>24461</v>
      </c>
      <c r="G34" s="1">
        <v>12784</v>
      </c>
      <c r="I34" s="1">
        <v>2576</v>
      </c>
      <c r="J34" s="1">
        <v>176036</v>
      </c>
      <c r="M34" s="1">
        <v>13194</v>
      </c>
    </row>
    <row r="35" spans="1:13" ht="16" x14ac:dyDescent="0.2">
      <c r="A35" s="7" t="s">
        <v>54</v>
      </c>
      <c r="B35" s="1">
        <v>19312</v>
      </c>
      <c r="C35" s="1">
        <v>3077</v>
      </c>
      <c r="D35" s="1">
        <v>13031</v>
      </c>
      <c r="E35" s="1" t="s">
        <v>33</v>
      </c>
      <c r="F35" s="1" t="s">
        <v>33</v>
      </c>
      <c r="G35" s="1" t="s">
        <v>33</v>
      </c>
      <c r="I35" s="1" t="s">
        <v>33</v>
      </c>
      <c r="J35" s="1">
        <v>2647</v>
      </c>
      <c r="M35" s="1">
        <v>556</v>
      </c>
    </row>
    <row r="36" spans="1:13" ht="16" x14ac:dyDescent="0.2">
      <c r="A36" s="7" t="s">
        <v>46</v>
      </c>
      <c r="B36" s="1">
        <v>5675</v>
      </c>
      <c r="C36" s="1" t="s">
        <v>33</v>
      </c>
      <c r="D36" s="1">
        <v>527</v>
      </c>
      <c r="E36" s="1">
        <v>512</v>
      </c>
      <c r="F36" s="1" t="s">
        <v>33</v>
      </c>
      <c r="G36" s="1" t="s">
        <v>33</v>
      </c>
      <c r="I36" s="1" t="s">
        <v>33</v>
      </c>
      <c r="J36" s="1">
        <v>1364</v>
      </c>
      <c r="M36" s="1">
        <v>3272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32541</v>
      </c>
      <c r="C38" s="1">
        <v>4718</v>
      </c>
      <c r="D38" s="1">
        <v>3215</v>
      </c>
      <c r="E38" s="1">
        <v>4060</v>
      </c>
      <c r="F38" s="1" t="s">
        <v>33</v>
      </c>
      <c r="G38" s="1">
        <v>5379</v>
      </c>
      <c r="H38" s="1">
        <f>SUM(C38:G38)</f>
        <v>17372</v>
      </c>
      <c r="I38" s="1" t="s">
        <v>33</v>
      </c>
      <c r="J38" s="1">
        <v>11454</v>
      </c>
      <c r="K38" s="1">
        <f>H38+J38</f>
        <v>28826</v>
      </c>
      <c r="L38" s="9">
        <f>J38/K38</f>
        <v>0.3973496149309651</v>
      </c>
      <c r="M38" s="1">
        <v>3715</v>
      </c>
    </row>
    <row r="39" spans="1:13" ht="16" x14ac:dyDescent="0.2">
      <c r="A39" s="7" t="s">
        <v>56</v>
      </c>
      <c r="B39" s="1">
        <v>479440</v>
      </c>
      <c r="C39" s="1">
        <v>44268</v>
      </c>
      <c r="D39" s="1">
        <v>179891</v>
      </c>
      <c r="E39" s="1">
        <v>41974</v>
      </c>
      <c r="F39" s="1">
        <v>24296</v>
      </c>
      <c r="G39" s="1">
        <v>7405</v>
      </c>
      <c r="H39" s="1">
        <f t="shared" ref="H39:H40" si="0">SUM(C39:G39)</f>
        <v>297834</v>
      </c>
      <c r="I39" s="1">
        <v>6447</v>
      </c>
      <c r="J39" s="1">
        <v>162282</v>
      </c>
      <c r="K39" s="1">
        <f t="shared" ref="K39:K40" si="1">H39+J39</f>
        <v>460116</v>
      </c>
      <c r="L39" s="9">
        <f t="shared" ref="L39:L40" si="2">J39/K39</f>
        <v>0.35269801528310252</v>
      </c>
      <c r="M39" s="1">
        <v>12877</v>
      </c>
    </row>
    <row r="40" spans="1:13" ht="16" x14ac:dyDescent="0.2">
      <c r="A40" s="7" t="s">
        <v>57</v>
      </c>
      <c r="B40" s="1">
        <v>14956</v>
      </c>
      <c r="C40" s="1">
        <v>2048</v>
      </c>
      <c r="D40" s="1">
        <v>8370</v>
      </c>
      <c r="E40" s="1">
        <v>2161</v>
      </c>
      <c r="F40" s="1" t="s">
        <v>33</v>
      </c>
      <c r="G40" s="1" t="s">
        <v>33</v>
      </c>
      <c r="H40" s="1">
        <f t="shared" si="0"/>
        <v>12579</v>
      </c>
      <c r="I40" s="1" t="s">
        <v>33</v>
      </c>
      <c r="J40" s="1">
        <v>2376</v>
      </c>
      <c r="K40" s="1">
        <f t="shared" si="1"/>
        <v>14955</v>
      </c>
      <c r="L40" s="9">
        <f t="shared" si="2"/>
        <v>0.158876629889669</v>
      </c>
      <c r="M40" s="1" t="s">
        <v>33</v>
      </c>
    </row>
    <row r="41" spans="1:13" ht="16" x14ac:dyDescent="0.2">
      <c r="A41" s="7" t="s">
        <v>58</v>
      </c>
      <c r="B41" s="1">
        <v>398</v>
      </c>
      <c r="C41" s="1" t="s">
        <v>33</v>
      </c>
      <c r="D41" s="1" t="s">
        <v>33</v>
      </c>
      <c r="E41" s="1" t="s">
        <v>33</v>
      </c>
      <c r="F41" s="1" t="s">
        <v>33</v>
      </c>
      <c r="G41" s="1" t="s">
        <v>33</v>
      </c>
      <c r="I41" s="1" t="s">
        <v>33</v>
      </c>
      <c r="J41" s="1">
        <v>398</v>
      </c>
      <c r="M41" s="1" t="s">
        <v>33</v>
      </c>
    </row>
    <row r="42" spans="1:13" ht="16" x14ac:dyDescent="0.2">
      <c r="A42" s="7" t="s">
        <v>59</v>
      </c>
      <c r="B42" s="1">
        <v>37922</v>
      </c>
      <c r="C42" s="1">
        <v>5608</v>
      </c>
      <c r="D42" s="1">
        <v>16239</v>
      </c>
      <c r="E42" s="1">
        <v>3429</v>
      </c>
      <c r="F42" s="1">
        <v>4527</v>
      </c>
      <c r="G42" s="1" t="s">
        <v>33</v>
      </c>
      <c r="I42" s="1" t="s">
        <v>33</v>
      </c>
      <c r="J42" s="1">
        <v>7038</v>
      </c>
      <c r="M42" s="1">
        <v>1081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20537</v>
      </c>
      <c r="C44" s="1" t="s">
        <v>33</v>
      </c>
      <c r="D44" s="1">
        <v>7425</v>
      </c>
      <c r="E44" s="1" t="s">
        <v>33</v>
      </c>
      <c r="F44" s="1">
        <v>2332</v>
      </c>
      <c r="G44" s="1" t="s">
        <v>33</v>
      </c>
      <c r="I44" s="1" t="s">
        <v>33</v>
      </c>
      <c r="J44" s="1">
        <v>8986</v>
      </c>
      <c r="M44" s="1">
        <v>1793</v>
      </c>
    </row>
    <row r="45" spans="1:13" ht="16" x14ac:dyDescent="0.2">
      <c r="A45" s="7" t="s">
        <v>61</v>
      </c>
      <c r="B45" s="1">
        <v>169340</v>
      </c>
      <c r="C45" s="1">
        <v>10642</v>
      </c>
      <c r="D45" s="1">
        <v>67097</v>
      </c>
      <c r="E45" s="1">
        <v>9267</v>
      </c>
      <c r="F45" s="1">
        <v>3698</v>
      </c>
      <c r="G45" s="1">
        <v>6347</v>
      </c>
      <c r="I45" s="1">
        <v>3871</v>
      </c>
      <c r="J45" s="1">
        <v>64563</v>
      </c>
      <c r="M45" s="1">
        <v>3854</v>
      </c>
    </row>
    <row r="46" spans="1:13" ht="16" x14ac:dyDescent="0.2">
      <c r="A46" s="7" t="s">
        <v>175</v>
      </c>
      <c r="C46" s="1">
        <f>SUM(C44:C45)</f>
        <v>10642</v>
      </c>
      <c r="D46" s="1">
        <f>SUM(D44:D45)</f>
        <v>74522</v>
      </c>
      <c r="E46" s="1">
        <f>SUM(E44:E45)</f>
        <v>9267</v>
      </c>
      <c r="F46" s="1">
        <f>SUM(F44:F45)</f>
        <v>6030</v>
      </c>
      <c r="G46" s="1">
        <f>SUM(G44:G45)</f>
        <v>6347</v>
      </c>
      <c r="H46" s="1">
        <f>SUM(C46:G46)</f>
        <v>106808</v>
      </c>
      <c r="J46" s="1">
        <f>SUM(J44:J45)</f>
        <v>73549</v>
      </c>
      <c r="K46" s="1">
        <f>H46+J46</f>
        <v>180357</v>
      </c>
      <c r="L46" s="9">
        <f>J46/K46</f>
        <v>0.40779675865089793</v>
      </c>
    </row>
    <row r="47" spans="1:13" ht="16" x14ac:dyDescent="0.2">
      <c r="A47" s="7" t="s">
        <v>62</v>
      </c>
      <c r="B47" s="1">
        <v>215930</v>
      </c>
      <c r="C47" s="1">
        <v>23863</v>
      </c>
      <c r="D47" s="1">
        <v>88837</v>
      </c>
      <c r="E47" s="1">
        <v>17312</v>
      </c>
      <c r="F47" s="1">
        <v>12607</v>
      </c>
      <c r="G47" s="1">
        <v>5237</v>
      </c>
      <c r="H47" s="1">
        <f>SUM(C47:G47)</f>
        <v>147856</v>
      </c>
      <c r="I47" s="1">
        <v>1524</v>
      </c>
      <c r="J47" s="1">
        <v>57723</v>
      </c>
      <c r="K47" s="1">
        <f>H47+J47</f>
        <v>205579</v>
      </c>
      <c r="L47" s="9">
        <f>J47/K47</f>
        <v>0.28078257020415509</v>
      </c>
      <c r="M47" s="1">
        <v>8828</v>
      </c>
    </row>
    <row r="48" spans="1:13" ht="16" x14ac:dyDescent="0.2">
      <c r="A48" s="7" t="s">
        <v>63</v>
      </c>
      <c r="B48" s="1">
        <v>159450</v>
      </c>
      <c r="C48" s="1">
        <v>22137</v>
      </c>
      <c r="D48" s="1">
        <v>44357</v>
      </c>
      <c r="E48" s="1">
        <v>25045</v>
      </c>
      <c r="F48" s="1">
        <v>10185</v>
      </c>
      <c r="G48" s="1">
        <v>1200</v>
      </c>
      <c r="I48" s="1">
        <v>1052</v>
      </c>
      <c r="J48" s="1">
        <v>52275</v>
      </c>
      <c r="M48" s="1">
        <v>3198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338140</v>
      </c>
      <c r="C50" s="1">
        <v>32599</v>
      </c>
      <c r="D50" s="1">
        <v>121086</v>
      </c>
      <c r="E50" s="1">
        <v>31810</v>
      </c>
      <c r="F50" s="1">
        <v>21657</v>
      </c>
      <c r="G50" s="1">
        <v>6051</v>
      </c>
      <c r="I50" s="1">
        <v>6191</v>
      </c>
      <c r="J50" s="1">
        <v>111078</v>
      </c>
      <c r="M50" s="1">
        <v>7668</v>
      </c>
    </row>
    <row r="51" spans="1:13" ht="16" x14ac:dyDescent="0.2">
      <c r="A51" s="7" t="s">
        <v>65</v>
      </c>
      <c r="B51" s="1">
        <v>14669</v>
      </c>
      <c r="C51" s="1">
        <v>2702</v>
      </c>
      <c r="D51" s="1">
        <v>3205</v>
      </c>
      <c r="E51" s="1" t="s">
        <v>33</v>
      </c>
      <c r="F51" s="1" t="s">
        <v>33</v>
      </c>
      <c r="G51" s="1" t="s">
        <v>33</v>
      </c>
      <c r="I51" s="1" t="s">
        <v>33</v>
      </c>
      <c r="J51" s="1">
        <v>8427</v>
      </c>
      <c r="M51" s="1">
        <v>336</v>
      </c>
    </row>
    <row r="52" spans="1:13" ht="16" x14ac:dyDescent="0.2">
      <c r="A52" s="7" t="s">
        <v>66</v>
      </c>
      <c r="B52" s="1">
        <v>66757</v>
      </c>
      <c r="C52" s="1">
        <v>6844</v>
      </c>
      <c r="D52" s="1">
        <v>17566</v>
      </c>
      <c r="E52" s="1">
        <v>4967</v>
      </c>
      <c r="F52" s="1">
        <v>6004</v>
      </c>
      <c r="G52" s="1">
        <v>194</v>
      </c>
      <c r="I52" s="1">
        <v>256</v>
      </c>
      <c r="J52" s="1">
        <v>29475</v>
      </c>
      <c r="M52" s="1">
        <v>1452</v>
      </c>
    </row>
    <row r="53" spans="1:13" ht="16" x14ac:dyDescent="0.2">
      <c r="A53" s="7" t="s">
        <v>67</v>
      </c>
      <c r="B53" s="1">
        <v>142572</v>
      </c>
      <c r="C53" s="1">
        <v>14497</v>
      </c>
      <c r="D53" s="1">
        <v>65860</v>
      </c>
      <c r="E53" s="1">
        <v>14848</v>
      </c>
      <c r="F53" s="1">
        <v>489</v>
      </c>
      <c r="G53" s="1">
        <v>6539</v>
      </c>
      <c r="I53" s="1" t="s">
        <v>33</v>
      </c>
      <c r="J53" s="1">
        <v>34568</v>
      </c>
      <c r="M53" s="1">
        <v>5771</v>
      </c>
    </row>
    <row r="54" spans="1:13" ht="16" x14ac:dyDescent="0.2">
      <c r="A54" s="7" t="s">
        <v>46</v>
      </c>
      <c r="B54" s="1">
        <v>3118</v>
      </c>
      <c r="C54" s="1" t="s">
        <v>33</v>
      </c>
      <c r="D54" s="1" t="s">
        <v>33</v>
      </c>
      <c r="E54" s="1" t="s">
        <v>33</v>
      </c>
      <c r="F54" s="1">
        <v>672</v>
      </c>
      <c r="G54" s="1" t="s">
        <v>33</v>
      </c>
      <c r="I54" s="1" t="s">
        <v>33</v>
      </c>
      <c r="J54" s="1" t="s">
        <v>33</v>
      </c>
      <c r="M54" s="1">
        <v>2446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74302</v>
      </c>
      <c r="C56" s="1">
        <v>8442</v>
      </c>
      <c r="D56" s="1">
        <v>26523</v>
      </c>
      <c r="E56" s="1">
        <v>3636</v>
      </c>
      <c r="F56" s="1" t="s">
        <v>33</v>
      </c>
      <c r="G56" s="1">
        <v>1200</v>
      </c>
      <c r="I56" s="1" t="s">
        <v>33</v>
      </c>
      <c r="J56" s="1">
        <v>30137</v>
      </c>
      <c r="M56" s="1">
        <v>4364</v>
      </c>
    </row>
    <row r="57" spans="1:13" ht="16" x14ac:dyDescent="0.2">
      <c r="A57" s="7" t="s">
        <v>69</v>
      </c>
      <c r="B57" s="1">
        <v>215042</v>
      </c>
      <c r="C57" s="1">
        <v>22068</v>
      </c>
      <c r="D57" s="1">
        <v>77361</v>
      </c>
      <c r="E57" s="1">
        <v>16710</v>
      </c>
      <c r="F57" s="1">
        <v>12827</v>
      </c>
      <c r="G57" s="1">
        <v>672</v>
      </c>
      <c r="I57" s="1" t="s">
        <v>33</v>
      </c>
      <c r="J57" s="1">
        <v>76912</v>
      </c>
      <c r="M57" s="1">
        <v>8491</v>
      </c>
    </row>
    <row r="58" spans="1:13" ht="16" x14ac:dyDescent="0.2">
      <c r="A58" s="7" t="s">
        <v>70</v>
      </c>
      <c r="B58" s="1">
        <v>70807</v>
      </c>
      <c r="C58" s="1">
        <v>10415</v>
      </c>
      <c r="D58" s="1">
        <v>36985</v>
      </c>
      <c r="E58" s="1">
        <v>7569</v>
      </c>
      <c r="F58" s="1">
        <v>2996</v>
      </c>
      <c r="G58" s="1" t="s">
        <v>33</v>
      </c>
      <c r="I58" s="1">
        <v>256</v>
      </c>
      <c r="J58" s="1">
        <v>10076</v>
      </c>
      <c r="M58" s="1">
        <v>2510</v>
      </c>
    </row>
    <row r="59" spans="1:13" ht="16" x14ac:dyDescent="0.2">
      <c r="A59" s="7" t="s">
        <v>71</v>
      </c>
      <c r="B59" s="1">
        <v>94969</v>
      </c>
      <c r="C59" s="1">
        <v>10726</v>
      </c>
      <c r="D59" s="1">
        <v>30384</v>
      </c>
      <c r="E59" s="1">
        <v>5324</v>
      </c>
      <c r="F59" s="1">
        <v>5420</v>
      </c>
      <c r="G59" s="1">
        <v>6347</v>
      </c>
      <c r="I59" s="1">
        <v>5395</v>
      </c>
      <c r="J59" s="1">
        <v>30367</v>
      </c>
      <c r="M59" s="1">
        <v>1006</v>
      </c>
    </row>
    <row r="60" spans="1:13" ht="16" x14ac:dyDescent="0.2">
      <c r="A60" s="7" t="s">
        <v>72</v>
      </c>
      <c r="B60" s="1">
        <v>56661</v>
      </c>
      <c r="C60" s="1">
        <v>1397</v>
      </c>
      <c r="D60" s="1">
        <v>17888</v>
      </c>
      <c r="E60" s="1">
        <v>6346</v>
      </c>
      <c r="F60" s="1">
        <v>3053</v>
      </c>
      <c r="G60" s="1" t="s">
        <v>33</v>
      </c>
      <c r="I60" s="1">
        <v>796</v>
      </c>
      <c r="J60" s="1">
        <v>25878</v>
      </c>
      <c r="M60" s="1">
        <v>1302</v>
      </c>
    </row>
    <row r="61" spans="1:13" ht="16" x14ac:dyDescent="0.2">
      <c r="A61" s="7" t="s">
        <v>73</v>
      </c>
      <c r="B61" s="1">
        <v>31284</v>
      </c>
      <c r="C61" s="1">
        <v>2569</v>
      </c>
      <c r="D61" s="1">
        <v>13692</v>
      </c>
      <c r="E61" s="1">
        <v>6676</v>
      </c>
      <c r="F61" s="1">
        <v>1113</v>
      </c>
      <c r="G61" s="1">
        <v>4565</v>
      </c>
      <c r="I61" s="1" t="s">
        <v>33</v>
      </c>
      <c r="J61" s="1">
        <v>2669</v>
      </c>
      <c r="M61" s="1" t="s">
        <v>33</v>
      </c>
    </row>
    <row r="62" spans="1:13" ht="16" x14ac:dyDescent="0.2">
      <c r="A62" s="7" t="s">
        <v>74</v>
      </c>
      <c r="B62" s="1">
        <v>22192</v>
      </c>
      <c r="C62" s="1">
        <v>1025</v>
      </c>
      <c r="D62" s="1">
        <v>4882</v>
      </c>
      <c r="E62" s="1">
        <v>5362</v>
      </c>
      <c r="F62" s="1">
        <v>3414</v>
      </c>
      <c r="G62" s="1" t="s">
        <v>33</v>
      </c>
      <c r="I62" s="1" t="s">
        <v>33</v>
      </c>
      <c r="J62" s="1">
        <v>7509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231860</v>
      </c>
      <c r="C64" s="1">
        <v>21285</v>
      </c>
      <c r="D64" s="1">
        <v>86490</v>
      </c>
      <c r="E64" s="1">
        <v>28038</v>
      </c>
      <c r="F64" s="1">
        <v>15219</v>
      </c>
      <c r="G64" s="1">
        <v>6347</v>
      </c>
      <c r="H64" s="1">
        <f>SUM(C64:G64)</f>
        <v>157379</v>
      </c>
      <c r="I64" s="1">
        <v>2576</v>
      </c>
      <c r="J64" s="1">
        <v>68796</v>
      </c>
      <c r="K64" s="1">
        <f>H64+J64</f>
        <v>226175</v>
      </c>
      <c r="L64" s="9">
        <f>J64/K64</f>
        <v>0.30417154857963968</v>
      </c>
      <c r="M64" s="1">
        <v>3110</v>
      </c>
    </row>
    <row r="65" spans="1:13" ht="16" x14ac:dyDescent="0.2">
      <c r="A65" s="7" t="s">
        <v>46</v>
      </c>
      <c r="B65" s="1">
        <v>333397</v>
      </c>
      <c r="C65" s="1">
        <v>35357</v>
      </c>
      <c r="D65" s="1">
        <v>121226</v>
      </c>
      <c r="E65" s="1">
        <v>23587</v>
      </c>
      <c r="F65" s="1">
        <v>13603</v>
      </c>
      <c r="G65" s="1">
        <v>6437</v>
      </c>
      <c r="H65" s="1">
        <f>SUM(C65:G65)</f>
        <v>200210</v>
      </c>
      <c r="I65" s="1">
        <v>3871</v>
      </c>
      <c r="J65" s="1">
        <v>114753</v>
      </c>
      <c r="K65" s="1">
        <f>H65+J65</f>
        <v>314963</v>
      </c>
      <c r="L65" s="9">
        <f>J65/K65</f>
        <v>0.364338033356299</v>
      </c>
      <c r="M65" s="1">
        <v>14564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62624</v>
      </c>
      <c r="C67" s="1">
        <v>4968</v>
      </c>
      <c r="D67" s="1">
        <v>24707</v>
      </c>
      <c r="E67" s="1">
        <v>3742</v>
      </c>
      <c r="F67" s="1" t="s">
        <v>33</v>
      </c>
      <c r="G67" s="1">
        <v>1162</v>
      </c>
      <c r="I67" s="1" t="s">
        <v>33</v>
      </c>
      <c r="J67" s="1">
        <v>28045</v>
      </c>
      <c r="M67" s="1" t="s">
        <v>33</v>
      </c>
    </row>
    <row r="68" spans="1:13" ht="16" x14ac:dyDescent="0.2">
      <c r="A68" s="7" t="s">
        <v>77</v>
      </c>
      <c r="B68" s="1">
        <v>45689</v>
      </c>
      <c r="C68" s="1">
        <v>1016</v>
      </c>
      <c r="D68" s="1">
        <v>24010</v>
      </c>
      <c r="E68" s="1">
        <v>2337</v>
      </c>
      <c r="F68" s="1">
        <v>3414</v>
      </c>
      <c r="G68" s="1">
        <v>503</v>
      </c>
      <c r="I68" s="1">
        <v>1524</v>
      </c>
      <c r="J68" s="1">
        <v>12886</v>
      </c>
      <c r="M68" s="1" t="s">
        <v>33</v>
      </c>
    </row>
    <row r="69" spans="1:13" ht="16" x14ac:dyDescent="0.2">
      <c r="A69" s="7" t="s">
        <v>176</v>
      </c>
      <c r="C69" s="1">
        <f>SUM(C67:C68)</f>
        <v>5984</v>
      </c>
      <c r="D69" s="1">
        <f>SUM(D67:D68)</f>
        <v>48717</v>
      </c>
      <c r="E69" s="1">
        <f>SUM(E67:E68)</f>
        <v>6079</v>
      </c>
      <c r="F69" s="1">
        <f>SUM(F67:F68)</f>
        <v>3414</v>
      </c>
      <c r="G69" s="1">
        <f>SUM(G67:G68)</f>
        <v>1665</v>
      </c>
      <c r="H69" s="1">
        <f>SUM(C67:G69)</f>
        <v>131718</v>
      </c>
      <c r="J69" s="1">
        <f>SUM(J67:J68)</f>
        <v>40931</v>
      </c>
      <c r="K69" s="1">
        <f>SUM(H69+J69)</f>
        <v>172649</v>
      </c>
      <c r="L69" s="9">
        <f>J69/K69</f>
        <v>0.2370763804018558</v>
      </c>
    </row>
    <row r="70" spans="1:13" x14ac:dyDescent="0.2">
      <c r="A70" s="7"/>
    </row>
    <row r="71" spans="1:13" ht="16" x14ac:dyDescent="0.2">
      <c r="A71" s="7" t="s">
        <v>78</v>
      </c>
      <c r="B71" s="1">
        <v>46209</v>
      </c>
      <c r="C71" s="1">
        <v>7587</v>
      </c>
      <c r="D71" s="1">
        <v>13604</v>
      </c>
      <c r="E71" s="1">
        <v>9809</v>
      </c>
      <c r="F71" s="1">
        <v>2125</v>
      </c>
      <c r="G71" s="1">
        <v>4565</v>
      </c>
      <c r="I71" s="1" t="s">
        <v>33</v>
      </c>
      <c r="J71" s="1">
        <v>8520</v>
      </c>
      <c r="M71" s="1" t="s">
        <v>33</v>
      </c>
    </row>
    <row r="72" spans="1:13" ht="16" x14ac:dyDescent="0.2">
      <c r="A72" s="7" t="s">
        <v>79</v>
      </c>
      <c r="B72" s="1">
        <v>76731</v>
      </c>
      <c r="C72" s="1">
        <v>17928</v>
      </c>
      <c r="D72" s="1">
        <v>29747</v>
      </c>
      <c r="E72" s="1">
        <v>8948</v>
      </c>
      <c r="F72" s="1">
        <v>4017</v>
      </c>
      <c r="G72" s="1" t="s">
        <v>33</v>
      </c>
      <c r="I72" s="1">
        <v>256</v>
      </c>
      <c r="J72" s="1">
        <v>15834</v>
      </c>
      <c r="M72" s="1" t="s">
        <v>33</v>
      </c>
    </row>
    <row r="73" spans="1:13" ht="16" x14ac:dyDescent="0.2">
      <c r="A73" s="7" t="s">
        <v>80</v>
      </c>
      <c r="B73" s="1">
        <v>67846</v>
      </c>
      <c r="C73" s="1">
        <v>5649</v>
      </c>
      <c r="D73" s="1">
        <v>29438</v>
      </c>
      <c r="E73" s="1">
        <v>2240</v>
      </c>
      <c r="F73" s="1">
        <v>4372</v>
      </c>
      <c r="G73" s="1" t="s">
        <v>33</v>
      </c>
      <c r="I73" s="1" t="s">
        <v>33</v>
      </c>
      <c r="J73" s="1">
        <v>26147</v>
      </c>
      <c r="M73" s="1" t="s">
        <v>33</v>
      </c>
    </row>
    <row r="74" spans="1:13" ht="16" x14ac:dyDescent="0.2">
      <c r="A74" s="7" t="s">
        <v>81</v>
      </c>
      <c r="B74" s="1">
        <v>64315</v>
      </c>
      <c r="C74" s="1">
        <v>10714</v>
      </c>
      <c r="D74" s="1">
        <v>28212</v>
      </c>
      <c r="E74" s="1">
        <v>3672</v>
      </c>
      <c r="F74" s="1">
        <v>843</v>
      </c>
      <c r="G74" s="1">
        <v>672</v>
      </c>
      <c r="H74" s="1">
        <f>SUM(C74:G74)</f>
        <v>44113</v>
      </c>
      <c r="I74" s="1" t="s">
        <v>33</v>
      </c>
      <c r="J74" s="1">
        <v>20203</v>
      </c>
      <c r="K74" s="1">
        <f>H74+J74</f>
        <v>64316</v>
      </c>
      <c r="L74" s="9">
        <f>J74/K74</f>
        <v>0.31412090304123391</v>
      </c>
      <c r="M74" s="1" t="s">
        <v>33</v>
      </c>
    </row>
    <row r="75" spans="1:13" ht="16" x14ac:dyDescent="0.2">
      <c r="A75" s="7" t="s">
        <v>82</v>
      </c>
      <c r="B75" s="1">
        <v>35586</v>
      </c>
      <c r="C75" s="1">
        <v>2496</v>
      </c>
      <c r="D75" s="1">
        <v>16338</v>
      </c>
      <c r="E75" s="1">
        <v>7977</v>
      </c>
      <c r="F75" s="1">
        <v>3414</v>
      </c>
      <c r="G75" s="1" t="s">
        <v>33</v>
      </c>
      <c r="I75" s="1" t="s">
        <v>33</v>
      </c>
      <c r="J75" s="1">
        <v>5361</v>
      </c>
      <c r="M75" s="1" t="s">
        <v>33</v>
      </c>
    </row>
    <row r="76" spans="1:13" ht="16" x14ac:dyDescent="0.2">
      <c r="A76" s="7" t="s">
        <v>83</v>
      </c>
      <c r="B76" s="1">
        <v>23719</v>
      </c>
      <c r="C76" s="1">
        <v>1495</v>
      </c>
      <c r="D76" s="1">
        <v>4670</v>
      </c>
      <c r="E76" s="1">
        <v>5866</v>
      </c>
      <c r="F76" s="1">
        <v>3927</v>
      </c>
      <c r="G76" s="1" t="s">
        <v>33</v>
      </c>
      <c r="I76" s="1" t="s">
        <v>33</v>
      </c>
      <c r="J76" s="1">
        <v>7760</v>
      </c>
      <c r="M76" s="1" t="s">
        <v>33</v>
      </c>
    </row>
    <row r="77" spans="1:13" ht="16" x14ac:dyDescent="0.2">
      <c r="A77" s="7" t="s">
        <v>46</v>
      </c>
      <c r="B77" s="1">
        <v>142538</v>
      </c>
      <c r="C77" s="1">
        <v>4789</v>
      </c>
      <c r="D77" s="1">
        <v>36991</v>
      </c>
      <c r="E77" s="1">
        <v>7033</v>
      </c>
      <c r="F77" s="1">
        <v>6711</v>
      </c>
      <c r="G77" s="1">
        <v>5882</v>
      </c>
      <c r="I77" s="1">
        <v>4667</v>
      </c>
      <c r="J77" s="1">
        <v>58793</v>
      </c>
      <c r="M77" s="1">
        <v>17673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384280</v>
      </c>
      <c r="C79" s="1">
        <v>48399</v>
      </c>
      <c r="D79" s="1">
        <v>155090</v>
      </c>
      <c r="E79" s="1">
        <v>48359</v>
      </c>
      <c r="F79" s="1">
        <v>21038</v>
      </c>
      <c r="G79" s="1">
        <v>6708</v>
      </c>
      <c r="I79" s="1">
        <v>256</v>
      </c>
      <c r="J79" s="1">
        <v>104430</v>
      </c>
      <c r="M79" s="1" t="s">
        <v>33</v>
      </c>
    </row>
    <row r="80" spans="1:13" ht="16" x14ac:dyDescent="0.2">
      <c r="A80" s="7" t="s">
        <v>85</v>
      </c>
      <c r="B80" s="1">
        <v>148803</v>
      </c>
      <c r="C80" s="1">
        <v>25457</v>
      </c>
      <c r="D80" s="1">
        <v>59198</v>
      </c>
      <c r="E80" s="1">
        <v>22251</v>
      </c>
      <c r="F80" s="1">
        <v>10577</v>
      </c>
      <c r="G80" s="1">
        <v>4565</v>
      </c>
      <c r="I80" s="1">
        <v>1780</v>
      </c>
      <c r="J80" s="1">
        <v>24730</v>
      </c>
      <c r="M80" s="1">
        <v>245</v>
      </c>
    </row>
    <row r="81" spans="1:13" ht="32" x14ac:dyDescent="0.2">
      <c r="A81" s="7" t="s">
        <v>86</v>
      </c>
      <c r="B81" s="1">
        <v>140255</v>
      </c>
      <c r="C81" s="1">
        <v>7551</v>
      </c>
      <c r="D81" s="1">
        <v>64058</v>
      </c>
      <c r="E81" s="1">
        <v>12750</v>
      </c>
      <c r="F81" s="1">
        <v>9646</v>
      </c>
      <c r="G81" s="1">
        <v>5533</v>
      </c>
      <c r="I81" s="1">
        <v>256</v>
      </c>
      <c r="J81" s="1">
        <v>40461</v>
      </c>
      <c r="M81" s="1" t="s">
        <v>33</v>
      </c>
    </row>
    <row r="82" spans="1:13" ht="16" x14ac:dyDescent="0.2">
      <c r="A82" s="7" t="s">
        <v>87</v>
      </c>
      <c r="B82" s="1">
        <v>51623</v>
      </c>
      <c r="C82" s="1">
        <v>1203</v>
      </c>
      <c r="D82" s="1">
        <v>30166</v>
      </c>
      <c r="E82" s="1">
        <v>9067</v>
      </c>
      <c r="F82" s="1">
        <v>3414</v>
      </c>
      <c r="G82" s="1" t="s">
        <v>33</v>
      </c>
      <c r="I82" s="1" t="s">
        <v>33</v>
      </c>
      <c r="J82" s="1">
        <v>7772</v>
      </c>
      <c r="M82" s="1" t="s">
        <v>33</v>
      </c>
    </row>
    <row r="83" spans="1:13" ht="16" x14ac:dyDescent="0.2">
      <c r="A83" s="7" t="s">
        <v>88</v>
      </c>
      <c r="B83" s="1">
        <v>1875</v>
      </c>
      <c r="C83" s="1" t="s">
        <v>33</v>
      </c>
      <c r="D83" s="1">
        <v>1716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159</v>
      </c>
      <c r="M83" s="1" t="s">
        <v>33</v>
      </c>
    </row>
    <row r="84" spans="1:13" ht="16" x14ac:dyDescent="0.2">
      <c r="A84" s="7" t="s">
        <v>89</v>
      </c>
      <c r="B84" s="1">
        <v>8881</v>
      </c>
      <c r="C84" s="1" t="s">
        <v>33</v>
      </c>
      <c r="D84" s="1">
        <v>885</v>
      </c>
      <c r="E84" s="1">
        <v>2705</v>
      </c>
      <c r="F84" s="1">
        <v>672</v>
      </c>
      <c r="G84" s="1" t="s">
        <v>33</v>
      </c>
      <c r="I84" s="1" t="s">
        <v>33</v>
      </c>
      <c r="J84" s="1">
        <v>4619</v>
      </c>
      <c r="M84" s="1" t="s">
        <v>33</v>
      </c>
    </row>
    <row r="85" spans="1:13" ht="16" x14ac:dyDescent="0.2">
      <c r="A85" s="7" t="s">
        <v>90</v>
      </c>
      <c r="B85" s="1">
        <v>6763</v>
      </c>
      <c r="C85" s="1">
        <v>1203</v>
      </c>
      <c r="D85" s="1">
        <v>1280</v>
      </c>
      <c r="E85" s="1">
        <v>1726</v>
      </c>
      <c r="F85" s="1">
        <v>796</v>
      </c>
      <c r="G85" s="1" t="s">
        <v>33</v>
      </c>
      <c r="I85" s="1" t="s">
        <v>33</v>
      </c>
      <c r="J85" s="1">
        <v>1758</v>
      </c>
      <c r="M85" s="1" t="s">
        <v>33</v>
      </c>
    </row>
    <row r="86" spans="1:13" ht="32" x14ac:dyDescent="0.2">
      <c r="A86" s="7" t="s">
        <v>91</v>
      </c>
      <c r="B86" s="1">
        <v>9551</v>
      </c>
      <c r="C86" s="1">
        <v>787</v>
      </c>
      <c r="D86" s="1">
        <v>2165</v>
      </c>
      <c r="E86" s="1">
        <v>2122</v>
      </c>
      <c r="F86" s="1">
        <v>796</v>
      </c>
      <c r="G86" s="1" t="s">
        <v>33</v>
      </c>
      <c r="I86" s="1">
        <v>1524</v>
      </c>
      <c r="J86" s="1">
        <v>2158</v>
      </c>
      <c r="M86" s="1" t="s">
        <v>33</v>
      </c>
    </row>
    <row r="87" spans="1:13" ht="16" x14ac:dyDescent="0.2">
      <c r="A87" s="7" t="s">
        <v>92</v>
      </c>
      <c r="B87" s="1">
        <v>20828</v>
      </c>
      <c r="C87" s="1" t="s">
        <v>33</v>
      </c>
      <c r="D87" s="1">
        <v>8860</v>
      </c>
      <c r="E87" s="1">
        <v>1448</v>
      </c>
      <c r="F87" s="1">
        <v>3903</v>
      </c>
      <c r="G87" s="1">
        <v>1162</v>
      </c>
      <c r="I87" s="1" t="s">
        <v>33</v>
      </c>
      <c r="J87" s="1">
        <v>5455</v>
      </c>
      <c r="M87" s="1" t="s">
        <v>33</v>
      </c>
    </row>
    <row r="88" spans="1:13" ht="16" x14ac:dyDescent="0.2">
      <c r="A88" s="7" t="s">
        <v>93</v>
      </c>
      <c r="B88" s="1">
        <v>16728</v>
      </c>
      <c r="C88" s="1" t="s">
        <v>33</v>
      </c>
      <c r="D88" s="1">
        <v>11356</v>
      </c>
      <c r="E88" s="1">
        <v>1518</v>
      </c>
      <c r="F88" s="1" t="s">
        <v>33</v>
      </c>
      <c r="G88" s="1" t="s">
        <v>33</v>
      </c>
      <c r="I88" s="1" t="s">
        <v>33</v>
      </c>
      <c r="J88" s="1">
        <v>3854</v>
      </c>
      <c r="M88" s="1" t="s">
        <v>33</v>
      </c>
    </row>
    <row r="89" spans="1:13" ht="16" x14ac:dyDescent="0.2">
      <c r="A89" s="7" t="s">
        <v>94</v>
      </c>
      <c r="B89" s="1">
        <v>10640</v>
      </c>
      <c r="C89" s="1">
        <v>4460</v>
      </c>
      <c r="D89" s="1">
        <v>1075</v>
      </c>
      <c r="E89" s="1" t="s">
        <v>33</v>
      </c>
      <c r="F89" s="1">
        <v>3414</v>
      </c>
      <c r="G89" s="1">
        <v>1162</v>
      </c>
      <c r="I89" s="1" t="s">
        <v>33</v>
      </c>
      <c r="J89" s="1">
        <v>530</v>
      </c>
      <c r="M89" s="1" t="s">
        <v>33</v>
      </c>
    </row>
    <row r="90" spans="1:13" ht="16" x14ac:dyDescent="0.2">
      <c r="A90" s="7" t="s">
        <v>54</v>
      </c>
      <c r="B90" s="1">
        <v>44672</v>
      </c>
      <c r="C90" s="1">
        <v>1366</v>
      </c>
      <c r="D90" s="1">
        <v>13817</v>
      </c>
      <c r="E90" s="1">
        <v>398</v>
      </c>
      <c r="F90" s="1">
        <v>629</v>
      </c>
      <c r="G90" s="1">
        <v>4565</v>
      </c>
      <c r="I90" s="1" t="s">
        <v>33</v>
      </c>
      <c r="J90" s="1">
        <v>23897</v>
      </c>
      <c r="M90" s="1" t="s">
        <v>33</v>
      </c>
    </row>
    <row r="91" spans="1:13" ht="16" x14ac:dyDescent="0.2">
      <c r="A91" s="7" t="s">
        <v>46</v>
      </c>
      <c r="B91" s="1">
        <v>58690</v>
      </c>
      <c r="C91" s="1">
        <v>2633</v>
      </c>
      <c r="D91" s="1">
        <v>7508</v>
      </c>
      <c r="E91" s="1" t="s">
        <v>33</v>
      </c>
      <c r="F91" s="1">
        <v>2003</v>
      </c>
      <c r="G91" s="1">
        <v>5882</v>
      </c>
      <c r="I91" s="1">
        <v>4667</v>
      </c>
      <c r="J91" s="1">
        <v>18569</v>
      </c>
      <c r="M91" s="1">
        <v>17428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9067</v>
      </c>
      <c r="C93" s="1">
        <v>6750</v>
      </c>
      <c r="D93" s="1">
        <v>1522</v>
      </c>
      <c r="E93" s="1" t="s">
        <v>33</v>
      </c>
      <c r="F93" s="1" t="s">
        <v>33</v>
      </c>
      <c r="G93" s="1" t="s">
        <v>33</v>
      </c>
      <c r="I93" s="1">
        <v>796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2406</v>
      </c>
      <c r="C94" s="1">
        <v>1203</v>
      </c>
      <c r="D94" s="1">
        <v>1203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2992</v>
      </c>
      <c r="C95" s="1" t="s">
        <v>33</v>
      </c>
      <c r="D95" s="1">
        <v>1302</v>
      </c>
      <c r="E95" s="1">
        <v>1061</v>
      </c>
      <c r="F95" s="1" t="s">
        <v>33</v>
      </c>
      <c r="G95" s="1" t="s">
        <v>33</v>
      </c>
      <c r="I95" s="1" t="s">
        <v>33</v>
      </c>
      <c r="J95" s="1">
        <v>629</v>
      </c>
      <c r="M95" s="1" t="s">
        <v>33</v>
      </c>
    </row>
    <row r="96" spans="1:13" ht="16" x14ac:dyDescent="0.2">
      <c r="A96" s="7" t="s">
        <v>98</v>
      </c>
      <c r="B96" s="1">
        <v>2826</v>
      </c>
      <c r="C96" s="1" t="s">
        <v>33</v>
      </c>
      <c r="D96" s="1">
        <v>1302</v>
      </c>
      <c r="E96" s="1" t="s">
        <v>33</v>
      </c>
      <c r="F96" s="1" t="s">
        <v>33</v>
      </c>
      <c r="G96" s="1" t="s">
        <v>33</v>
      </c>
      <c r="I96" s="1">
        <v>1524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546332</v>
      </c>
      <c r="C97" s="1">
        <v>48689</v>
      </c>
      <c r="D97" s="1">
        <v>203690</v>
      </c>
      <c r="E97" s="1">
        <v>50563</v>
      </c>
      <c r="F97" s="1">
        <v>28823</v>
      </c>
      <c r="G97" s="1">
        <v>12784</v>
      </c>
      <c r="I97" s="1">
        <v>4128</v>
      </c>
      <c r="J97" s="1">
        <v>182920</v>
      </c>
      <c r="M97" s="1">
        <v>14737</v>
      </c>
    </row>
    <row r="98" spans="1:13" ht="16" x14ac:dyDescent="0.2">
      <c r="A98" s="7" t="s">
        <v>46</v>
      </c>
      <c r="B98" s="1">
        <v>2936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2936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350162</v>
      </c>
      <c r="C100" s="1">
        <v>45041</v>
      </c>
      <c r="D100" s="1">
        <v>141649</v>
      </c>
      <c r="E100" s="1">
        <v>35177</v>
      </c>
      <c r="F100" s="1">
        <v>18061</v>
      </c>
      <c r="G100" s="1">
        <v>6205</v>
      </c>
      <c r="I100" s="1" t="s">
        <v>33</v>
      </c>
      <c r="J100" s="1">
        <v>104030</v>
      </c>
      <c r="M100" s="1" t="s">
        <v>33</v>
      </c>
    </row>
    <row r="101" spans="1:13" ht="16" x14ac:dyDescent="0.2">
      <c r="A101" s="7" t="s">
        <v>101</v>
      </c>
      <c r="B101" s="1">
        <v>93068</v>
      </c>
      <c r="C101" s="1">
        <v>8296</v>
      </c>
      <c r="D101" s="1">
        <v>38071</v>
      </c>
      <c r="E101" s="1">
        <v>9948</v>
      </c>
      <c r="F101" s="1">
        <v>5719</v>
      </c>
      <c r="G101" s="1">
        <v>697</v>
      </c>
      <c r="I101" s="1">
        <v>1780</v>
      </c>
      <c r="J101" s="1">
        <v>28557</v>
      </c>
      <c r="M101" s="1" t="s">
        <v>33</v>
      </c>
    </row>
    <row r="102" spans="1:13" ht="16" x14ac:dyDescent="0.2">
      <c r="A102" s="7" t="s">
        <v>102</v>
      </c>
      <c r="B102" s="1">
        <v>8994</v>
      </c>
      <c r="C102" s="1" t="s">
        <v>33</v>
      </c>
      <c r="D102" s="1">
        <v>1242</v>
      </c>
      <c r="E102" s="1">
        <v>1061</v>
      </c>
      <c r="F102" s="1" t="s">
        <v>33</v>
      </c>
      <c r="G102" s="1" t="s">
        <v>33</v>
      </c>
      <c r="I102" s="1" t="s">
        <v>33</v>
      </c>
      <c r="J102" s="1">
        <v>6691</v>
      </c>
      <c r="M102" s="1" t="s">
        <v>33</v>
      </c>
    </row>
    <row r="103" spans="1:13" ht="16" x14ac:dyDescent="0.2">
      <c r="A103" s="7" t="s">
        <v>103</v>
      </c>
      <c r="B103" s="1">
        <v>629</v>
      </c>
      <c r="C103" s="1" t="s">
        <v>33</v>
      </c>
      <c r="D103" s="1" t="s">
        <v>33</v>
      </c>
      <c r="E103" s="1">
        <v>629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112405</v>
      </c>
      <c r="C104" s="1">
        <v>3305</v>
      </c>
      <c r="D104" s="1">
        <v>26755</v>
      </c>
      <c r="E104" s="1">
        <v>4810</v>
      </c>
      <c r="F104" s="1">
        <v>5042</v>
      </c>
      <c r="G104" s="1">
        <v>5882</v>
      </c>
      <c r="I104" s="1">
        <v>4667</v>
      </c>
      <c r="J104" s="1">
        <v>44270</v>
      </c>
      <c r="M104" s="1">
        <v>17673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376490</v>
      </c>
      <c r="C106" s="1">
        <v>49746</v>
      </c>
      <c r="D106" s="1">
        <v>148302</v>
      </c>
      <c r="E106" s="1">
        <v>42850</v>
      </c>
      <c r="F106" s="1">
        <v>21064</v>
      </c>
      <c r="G106" s="1">
        <v>5934</v>
      </c>
      <c r="I106" s="1">
        <v>1780</v>
      </c>
      <c r="J106" s="1">
        <v>106814</v>
      </c>
      <c r="M106" s="1" t="s">
        <v>33</v>
      </c>
    </row>
    <row r="107" spans="1:13" ht="16" x14ac:dyDescent="0.2">
      <c r="A107" s="7" t="s">
        <v>101</v>
      </c>
      <c r="B107" s="1">
        <v>64934</v>
      </c>
      <c r="C107" s="1">
        <v>3431</v>
      </c>
      <c r="D107" s="1">
        <v>32659</v>
      </c>
      <c r="E107" s="1">
        <v>3440</v>
      </c>
      <c r="F107" s="1">
        <v>2717</v>
      </c>
      <c r="G107" s="1" t="s">
        <v>33</v>
      </c>
      <c r="I107" s="1" t="s">
        <v>33</v>
      </c>
      <c r="J107" s="1">
        <v>22687</v>
      </c>
      <c r="M107" s="1" t="s">
        <v>33</v>
      </c>
    </row>
    <row r="108" spans="1:13" ht="16" x14ac:dyDescent="0.2">
      <c r="A108" s="7" t="s">
        <v>102</v>
      </c>
      <c r="B108" s="1">
        <v>11428</v>
      </c>
      <c r="C108" s="1">
        <v>159</v>
      </c>
      <c r="D108" s="1" t="s">
        <v>33</v>
      </c>
      <c r="E108" s="1">
        <v>524</v>
      </c>
      <c r="F108" s="1" t="s">
        <v>33</v>
      </c>
      <c r="G108" s="1">
        <v>968</v>
      </c>
      <c r="I108" s="1" t="s">
        <v>33</v>
      </c>
      <c r="J108" s="1">
        <v>9777</v>
      </c>
      <c r="M108" s="1" t="s">
        <v>33</v>
      </c>
    </row>
    <row r="109" spans="1:13" ht="16" x14ac:dyDescent="0.2">
      <c r="A109" s="7" t="s">
        <v>103</v>
      </c>
      <c r="B109" s="1" t="s">
        <v>33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112405</v>
      </c>
      <c r="C110" s="1">
        <v>3305</v>
      </c>
      <c r="D110" s="1">
        <v>26755</v>
      </c>
      <c r="E110" s="1">
        <v>4810</v>
      </c>
      <c r="F110" s="1">
        <v>5042</v>
      </c>
      <c r="G110" s="1">
        <v>5882</v>
      </c>
      <c r="I110" s="1">
        <v>4667</v>
      </c>
      <c r="J110" s="1">
        <v>44270</v>
      </c>
      <c r="M110" s="1">
        <v>17673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286813</v>
      </c>
      <c r="C112" s="1">
        <v>38010</v>
      </c>
      <c r="D112" s="1">
        <v>106101</v>
      </c>
      <c r="E112" s="1">
        <v>28966</v>
      </c>
      <c r="F112" s="1">
        <v>21483</v>
      </c>
      <c r="G112" s="1">
        <v>5237</v>
      </c>
      <c r="I112" s="1">
        <v>1780</v>
      </c>
      <c r="J112" s="1">
        <v>85236</v>
      </c>
      <c r="M112" s="1" t="s">
        <v>33</v>
      </c>
    </row>
    <row r="113" spans="1:13" ht="16" x14ac:dyDescent="0.2">
      <c r="A113" s="7" t="s">
        <v>101</v>
      </c>
      <c r="B113" s="1">
        <v>148766</v>
      </c>
      <c r="C113" s="1">
        <v>13961</v>
      </c>
      <c r="D113" s="1">
        <v>69371</v>
      </c>
      <c r="E113" s="1">
        <v>14428</v>
      </c>
      <c r="F113" s="1">
        <v>2297</v>
      </c>
      <c r="G113" s="1">
        <v>1665</v>
      </c>
      <c r="I113" s="1" t="s">
        <v>33</v>
      </c>
      <c r="J113" s="1">
        <v>47044</v>
      </c>
      <c r="M113" s="1" t="s">
        <v>33</v>
      </c>
    </row>
    <row r="114" spans="1:13" ht="16" x14ac:dyDescent="0.2">
      <c r="A114" s="7" t="s">
        <v>102</v>
      </c>
      <c r="B114" s="1">
        <v>15872</v>
      </c>
      <c r="C114" s="1">
        <v>1366</v>
      </c>
      <c r="D114" s="1">
        <v>5490</v>
      </c>
      <c r="E114" s="1">
        <v>2018</v>
      </c>
      <c r="F114" s="1" t="s">
        <v>33</v>
      </c>
      <c r="G114" s="1" t="s">
        <v>33</v>
      </c>
      <c r="I114" s="1" t="s">
        <v>33</v>
      </c>
      <c r="J114" s="1">
        <v>6998</v>
      </c>
      <c r="M114" s="1" t="s">
        <v>33</v>
      </c>
    </row>
    <row r="115" spans="1:13" ht="16" x14ac:dyDescent="0.2">
      <c r="A115" s="7" t="s">
        <v>103</v>
      </c>
      <c r="B115" s="1" t="s">
        <v>33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113807</v>
      </c>
      <c r="C116" s="1">
        <v>3305</v>
      </c>
      <c r="D116" s="1">
        <v>26755</v>
      </c>
      <c r="E116" s="1">
        <v>6212</v>
      </c>
      <c r="F116" s="1">
        <v>5042</v>
      </c>
      <c r="G116" s="1">
        <v>5882</v>
      </c>
      <c r="I116" s="1">
        <v>4667</v>
      </c>
      <c r="J116" s="1">
        <v>44270</v>
      </c>
      <c r="M116" s="1">
        <v>17673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371510</v>
      </c>
      <c r="C118" s="1">
        <v>49767</v>
      </c>
      <c r="D118" s="1">
        <v>155208</v>
      </c>
      <c r="E118" s="1">
        <v>42907</v>
      </c>
      <c r="F118" s="1">
        <v>23781</v>
      </c>
      <c r="G118" s="1">
        <v>6708</v>
      </c>
      <c r="I118" s="1">
        <v>256</v>
      </c>
      <c r="J118" s="1">
        <v>92883</v>
      </c>
      <c r="M118" s="1" t="s">
        <v>33</v>
      </c>
    </row>
    <row r="119" spans="1:13" ht="16" x14ac:dyDescent="0.2">
      <c r="A119" s="7" t="s">
        <v>101</v>
      </c>
      <c r="B119" s="1">
        <v>63807</v>
      </c>
      <c r="C119" s="1">
        <v>3570</v>
      </c>
      <c r="D119" s="1">
        <v>19418</v>
      </c>
      <c r="E119" s="1">
        <v>2843</v>
      </c>
      <c r="F119" s="1" t="s">
        <v>33</v>
      </c>
      <c r="G119" s="1" t="s">
        <v>33</v>
      </c>
      <c r="I119" s="1" t="s">
        <v>33</v>
      </c>
      <c r="J119" s="1">
        <v>37977</v>
      </c>
      <c r="M119" s="1" t="s">
        <v>33</v>
      </c>
    </row>
    <row r="120" spans="1:13" ht="16" x14ac:dyDescent="0.2">
      <c r="A120" s="7" t="s">
        <v>102</v>
      </c>
      <c r="B120" s="1">
        <v>15160</v>
      </c>
      <c r="C120" s="1" t="s">
        <v>33</v>
      </c>
      <c r="D120" s="1">
        <v>6335</v>
      </c>
      <c r="E120" s="1">
        <v>1065</v>
      </c>
      <c r="F120" s="1" t="s">
        <v>33</v>
      </c>
      <c r="G120" s="1">
        <v>194</v>
      </c>
      <c r="I120" s="1" t="s">
        <v>33</v>
      </c>
      <c r="J120" s="1">
        <v>7566</v>
      </c>
      <c r="M120" s="1" t="s">
        <v>33</v>
      </c>
    </row>
    <row r="121" spans="1:13" ht="16" x14ac:dyDescent="0.2">
      <c r="A121" s="7" t="s">
        <v>103</v>
      </c>
      <c r="B121" s="1">
        <v>2375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>
        <v>1524</v>
      </c>
      <c r="J121" s="1">
        <v>852</v>
      </c>
      <c r="M121" s="1" t="s">
        <v>33</v>
      </c>
    </row>
    <row r="122" spans="1:13" ht="16" x14ac:dyDescent="0.2">
      <c r="A122" s="7" t="s">
        <v>46</v>
      </c>
      <c r="B122" s="1">
        <v>112405</v>
      </c>
      <c r="C122" s="1">
        <v>3305</v>
      </c>
      <c r="D122" s="1">
        <v>26755</v>
      </c>
      <c r="E122" s="1">
        <v>4810</v>
      </c>
      <c r="F122" s="1">
        <v>5042</v>
      </c>
      <c r="G122" s="1">
        <v>5882</v>
      </c>
      <c r="I122" s="1">
        <v>4667</v>
      </c>
      <c r="J122" s="1">
        <v>44270</v>
      </c>
      <c r="M122" s="1">
        <v>17673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427739</v>
      </c>
      <c r="C124" s="1">
        <v>53337</v>
      </c>
      <c r="D124" s="1">
        <v>169782</v>
      </c>
      <c r="E124" s="1">
        <v>46814</v>
      </c>
      <c r="F124" s="1">
        <v>23781</v>
      </c>
      <c r="G124" s="1">
        <v>6902</v>
      </c>
      <c r="I124" s="1">
        <v>256</v>
      </c>
      <c r="J124" s="1">
        <v>126867</v>
      </c>
      <c r="M124" s="1" t="s">
        <v>33</v>
      </c>
    </row>
    <row r="125" spans="1:13" ht="16" x14ac:dyDescent="0.2">
      <c r="A125" s="7" t="s">
        <v>101</v>
      </c>
      <c r="B125" s="1">
        <v>20969</v>
      </c>
      <c r="C125" s="1" t="s">
        <v>33</v>
      </c>
      <c r="D125" s="1">
        <v>11179</v>
      </c>
      <c r="E125" s="1" t="s">
        <v>33</v>
      </c>
      <c r="F125" s="1" t="s">
        <v>33</v>
      </c>
      <c r="G125" s="1" t="s">
        <v>33</v>
      </c>
      <c r="I125" s="1" t="s">
        <v>33</v>
      </c>
      <c r="J125" s="1">
        <v>9791</v>
      </c>
      <c r="M125" s="1" t="s">
        <v>33</v>
      </c>
    </row>
    <row r="126" spans="1:13" ht="16" x14ac:dyDescent="0.2">
      <c r="A126" s="7" t="s">
        <v>102</v>
      </c>
      <c r="B126" s="1">
        <v>3310</v>
      </c>
      <c r="C126" s="1" t="s">
        <v>33</v>
      </c>
      <c r="D126" s="1" t="s">
        <v>33</v>
      </c>
      <c r="E126" s="1" t="s">
        <v>33</v>
      </c>
      <c r="F126" s="1" t="s">
        <v>33</v>
      </c>
      <c r="G126" s="1" t="s">
        <v>33</v>
      </c>
      <c r="I126" s="1">
        <v>1524</v>
      </c>
      <c r="J126" s="1">
        <v>1786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113239</v>
      </c>
      <c r="C128" s="1">
        <v>3305</v>
      </c>
      <c r="D128" s="1">
        <v>26755</v>
      </c>
      <c r="E128" s="1">
        <v>4810</v>
      </c>
      <c r="F128" s="1">
        <v>5042</v>
      </c>
      <c r="G128" s="1">
        <v>5882</v>
      </c>
      <c r="I128" s="1">
        <v>4667</v>
      </c>
      <c r="J128" s="1">
        <v>45105</v>
      </c>
      <c r="M128" s="1">
        <v>17673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419518</v>
      </c>
      <c r="C130" s="1">
        <v>47507</v>
      </c>
      <c r="D130" s="1">
        <v>166578</v>
      </c>
      <c r="E130" s="1">
        <v>43696</v>
      </c>
      <c r="F130" s="1">
        <v>23781</v>
      </c>
      <c r="G130" s="1">
        <v>6902</v>
      </c>
      <c r="I130" s="1">
        <v>1780</v>
      </c>
      <c r="J130" s="1">
        <v>129274</v>
      </c>
      <c r="M130" s="1" t="s">
        <v>33</v>
      </c>
    </row>
    <row r="131" spans="1:13" ht="16" x14ac:dyDescent="0.2">
      <c r="A131" s="7" t="s">
        <v>101</v>
      </c>
      <c r="B131" s="1">
        <v>29718</v>
      </c>
      <c r="C131" s="1">
        <v>5830</v>
      </c>
      <c r="D131" s="1">
        <v>14824</v>
      </c>
      <c r="E131" s="1">
        <v>3118</v>
      </c>
      <c r="F131" s="1" t="s">
        <v>33</v>
      </c>
      <c r="G131" s="1" t="s">
        <v>33</v>
      </c>
      <c r="I131" s="1" t="s">
        <v>33</v>
      </c>
      <c r="J131" s="1">
        <v>5946</v>
      </c>
      <c r="M131" s="1" t="s">
        <v>33</v>
      </c>
    </row>
    <row r="132" spans="1:13" ht="16" x14ac:dyDescent="0.2">
      <c r="A132" s="7" t="s">
        <v>102</v>
      </c>
      <c r="B132" s="1">
        <v>4730</v>
      </c>
      <c r="C132" s="1" t="s">
        <v>33</v>
      </c>
      <c r="D132" s="1">
        <v>672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4058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111292</v>
      </c>
      <c r="C134" s="1">
        <v>3305</v>
      </c>
      <c r="D134" s="1">
        <v>25642</v>
      </c>
      <c r="E134" s="1">
        <v>4810</v>
      </c>
      <c r="F134" s="1">
        <v>5042</v>
      </c>
      <c r="G134" s="1">
        <v>5882</v>
      </c>
      <c r="I134" s="1">
        <v>4667</v>
      </c>
      <c r="J134" s="1">
        <v>44270</v>
      </c>
      <c r="M134" s="1">
        <v>17673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141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8912298</v>
      </c>
      <c r="C9" s="1">
        <v>439345</v>
      </c>
      <c r="D9" s="1">
        <v>3069431</v>
      </c>
      <c r="E9" s="1">
        <v>517521</v>
      </c>
      <c r="F9" s="1">
        <v>434906</v>
      </c>
      <c r="G9" s="1">
        <v>110574</v>
      </c>
      <c r="H9" s="1">
        <f>SUM(C9:G9)</f>
        <v>4571777</v>
      </c>
      <c r="I9" s="1">
        <v>150913</v>
      </c>
      <c r="J9" s="1">
        <v>3915803</v>
      </c>
      <c r="K9" s="1">
        <f>H9+J9</f>
        <v>8487580</v>
      </c>
      <c r="L9" s="9">
        <f>J9/K9</f>
        <v>0.46135682962634816</v>
      </c>
      <c r="M9" s="1">
        <v>273805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773696</v>
      </c>
      <c r="C11" s="1">
        <v>20062</v>
      </c>
      <c r="D11" s="1">
        <v>316401</v>
      </c>
      <c r="E11" s="1">
        <v>4176</v>
      </c>
      <c r="F11" s="1">
        <v>51647</v>
      </c>
      <c r="G11" s="1">
        <v>38958</v>
      </c>
      <c r="I11" s="1" t="s">
        <v>33</v>
      </c>
      <c r="J11" s="1">
        <v>327009</v>
      </c>
      <c r="M11" s="1">
        <v>15443</v>
      </c>
    </row>
    <row r="12" spans="1:13" ht="16" x14ac:dyDescent="0.2">
      <c r="A12" s="7" t="s">
        <v>36</v>
      </c>
      <c r="B12" s="1">
        <v>2136288</v>
      </c>
      <c r="C12" s="1">
        <v>141492</v>
      </c>
      <c r="D12" s="1">
        <v>1170565</v>
      </c>
      <c r="E12" s="1">
        <v>104962</v>
      </c>
      <c r="F12" s="1">
        <v>98063</v>
      </c>
      <c r="G12" s="1" t="s">
        <v>33</v>
      </c>
      <c r="I12" s="1">
        <v>56927</v>
      </c>
      <c r="J12" s="1">
        <v>481193</v>
      </c>
      <c r="M12" s="1">
        <v>83086</v>
      </c>
    </row>
    <row r="13" spans="1:13" ht="16" x14ac:dyDescent="0.2">
      <c r="A13" s="7" t="s">
        <v>37</v>
      </c>
      <c r="B13" s="1">
        <v>2185273</v>
      </c>
      <c r="C13" s="1">
        <v>136799</v>
      </c>
      <c r="D13" s="1">
        <v>1018078</v>
      </c>
      <c r="E13" s="1">
        <v>154820</v>
      </c>
      <c r="F13" s="1">
        <v>115669</v>
      </c>
      <c r="G13" s="1">
        <v>62013</v>
      </c>
      <c r="I13" s="1">
        <v>22013</v>
      </c>
      <c r="J13" s="1">
        <v>555953</v>
      </c>
      <c r="M13" s="1">
        <v>119928</v>
      </c>
    </row>
    <row r="14" spans="1:13" ht="16" x14ac:dyDescent="0.2">
      <c r="A14" s="7" t="s">
        <v>38</v>
      </c>
      <c r="B14" s="1">
        <v>1793022</v>
      </c>
      <c r="C14" s="1">
        <v>116633</v>
      </c>
      <c r="D14" s="1">
        <v>426260</v>
      </c>
      <c r="E14" s="1">
        <v>198445</v>
      </c>
      <c r="F14" s="1">
        <v>84417</v>
      </c>
      <c r="G14" s="1">
        <v>5048</v>
      </c>
      <c r="I14" s="1">
        <v>1946</v>
      </c>
      <c r="J14" s="1">
        <v>955223</v>
      </c>
      <c r="M14" s="1">
        <v>5048</v>
      </c>
    </row>
    <row r="15" spans="1:13" ht="16" x14ac:dyDescent="0.2">
      <c r="A15" s="7" t="s">
        <v>39</v>
      </c>
      <c r="B15" s="1">
        <v>2024020</v>
      </c>
      <c r="C15" s="1">
        <v>24360</v>
      </c>
      <c r="D15" s="1">
        <v>138127</v>
      </c>
      <c r="E15" s="1">
        <v>55118</v>
      </c>
      <c r="F15" s="1">
        <v>85110</v>
      </c>
      <c r="G15" s="1">
        <v>4555</v>
      </c>
      <c r="I15" s="1">
        <v>70027</v>
      </c>
      <c r="J15" s="1">
        <v>1596425</v>
      </c>
      <c r="M15" s="1">
        <v>50299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4329843</v>
      </c>
      <c r="C17" s="1">
        <v>223177</v>
      </c>
      <c r="D17" s="1">
        <v>1659969</v>
      </c>
      <c r="E17" s="1">
        <v>249815</v>
      </c>
      <c r="F17" s="1">
        <v>231221</v>
      </c>
      <c r="G17" s="1">
        <v>5048</v>
      </c>
      <c r="I17" s="1">
        <v>60916</v>
      </c>
      <c r="J17" s="1">
        <v>1755056</v>
      </c>
      <c r="M17" s="1">
        <v>144641</v>
      </c>
    </row>
    <row r="18" spans="1:13" ht="16" x14ac:dyDescent="0.2">
      <c r="A18" s="7" t="s">
        <v>41</v>
      </c>
      <c r="B18" s="1">
        <v>4582455</v>
      </c>
      <c r="C18" s="1">
        <v>216169</v>
      </c>
      <c r="D18" s="1">
        <v>1409462</v>
      </c>
      <c r="E18" s="1">
        <v>267705</v>
      </c>
      <c r="F18" s="1">
        <v>203685</v>
      </c>
      <c r="G18" s="1">
        <v>105526</v>
      </c>
      <c r="I18" s="1">
        <v>89997</v>
      </c>
      <c r="J18" s="1">
        <v>2160747</v>
      </c>
      <c r="M18" s="1">
        <v>129165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4245373</v>
      </c>
      <c r="C20" s="1">
        <v>216028</v>
      </c>
      <c r="D20" s="1">
        <v>1628251</v>
      </c>
      <c r="E20" s="1">
        <v>249815</v>
      </c>
      <c r="F20" s="1">
        <v>231221</v>
      </c>
      <c r="G20" s="1">
        <v>5048</v>
      </c>
      <c r="I20" s="1">
        <v>60916</v>
      </c>
      <c r="J20" s="1">
        <v>1712682</v>
      </c>
      <c r="M20" s="1">
        <v>141411</v>
      </c>
    </row>
    <row r="21" spans="1:13" ht="16" x14ac:dyDescent="0.2">
      <c r="A21" s="7" t="s">
        <v>43</v>
      </c>
      <c r="B21" s="1">
        <v>4419841</v>
      </c>
      <c r="C21" s="1">
        <v>212345</v>
      </c>
      <c r="D21" s="1">
        <v>1353143</v>
      </c>
      <c r="E21" s="1">
        <v>267705</v>
      </c>
      <c r="F21" s="1">
        <v>203685</v>
      </c>
      <c r="G21" s="1">
        <v>105526</v>
      </c>
      <c r="I21" s="1">
        <v>89997</v>
      </c>
      <c r="J21" s="1">
        <v>2093311</v>
      </c>
      <c r="M21" s="1">
        <v>94129</v>
      </c>
    </row>
    <row r="22" spans="1:13" ht="16" x14ac:dyDescent="0.2">
      <c r="A22" s="7" t="s">
        <v>44</v>
      </c>
      <c r="B22" s="1">
        <v>41023</v>
      </c>
      <c r="C22" s="1">
        <v>3824</v>
      </c>
      <c r="D22" s="1" t="s">
        <v>33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37200</v>
      </c>
      <c r="M22" s="1" t="s">
        <v>33</v>
      </c>
    </row>
    <row r="23" spans="1:13" ht="16" x14ac:dyDescent="0.2">
      <c r="A23" s="7" t="s">
        <v>45</v>
      </c>
      <c r="B23" s="1">
        <v>127565</v>
      </c>
      <c r="C23" s="1">
        <v>7149</v>
      </c>
      <c r="D23" s="1">
        <v>82199</v>
      </c>
      <c r="E23" s="1" t="s">
        <v>33</v>
      </c>
      <c r="F23" s="1" t="s">
        <v>33</v>
      </c>
      <c r="G23" s="1" t="s">
        <v>33</v>
      </c>
      <c r="I23" s="1" t="s">
        <v>33</v>
      </c>
      <c r="J23" s="1">
        <v>38217</v>
      </c>
      <c r="M23" s="1" t="s">
        <v>33</v>
      </c>
    </row>
    <row r="24" spans="1:13" ht="16" x14ac:dyDescent="0.2">
      <c r="A24" s="7" t="s">
        <v>46</v>
      </c>
      <c r="B24" s="1">
        <v>78495</v>
      </c>
      <c r="C24" s="1" t="s">
        <v>33</v>
      </c>
      <c r="D24" s="1">
        <v>5839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34392</v>
      </c>
      <c r="M24" s="1">
        <v>38264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213981</v>
      </c>
      <c r="C26" s="1">
        <v>34978</v>
      </c>
      <c r="D26" s="1">
        <v>39725</v>
      </c>
      <c r="E26" s="1">
        <v>32250</v>
      </c>
      <c r="F26" s="1">
        <v>11605</v>
      </c>
      <c r="G26" s="1" t="s">
        <v>33</v>
      </c>
      <c r="I26" s="1" t="s">
        <v>33</v>
      </c>
      <c r="J26" s="1">
        <v>82080</v>
      </c>
      <c r="M26" s="1">
        <v>13344</v>
      </c>
    </row>
    <row r="27" spans="1:13" ht="16" x14ac:dyDescent="0.2">
      <c r="A27" s="7" t="s">
        <v>48</v>
      </c>
      <c r="B27" s="1">
        <v>7888913</v>
      </c>
      <c r="C27" s="1">
        <v>366544</v>
      </c>
      <c r="D27" s="1">
        <v>2711454</v>
      </c>
      <c r="E27" s="1">
        <v>466323</v>
      </c>
      <c r="F27" s="1">
        <v>403667</v>
      </c>
      <c r="G27" s="1">
        <v>110574</v>
      </c>
      <c r="I27" s="1">
        <v>141225</v>
      </c>
      <c r="J27" s="1">
        <v>3488072</v>
      </c>
      <c r="M27" s="1">
        <v>201054</v>
      </c>
    </row>
    <row r="28" spans="1:13" ht="16" x14ac:dyDescent="0.2">
      <c r="A28" s="7" t="s">
        <v>49</v>
      </c>
      <c r="B28" s="1">
        <v>363459</v>
      </c>
      <c r="C28" s="1">
        <v>13976</v>
      </c>
      <c r="D28" s="1">
        <v>142618</v>
      </c>
      <c r="E28" s="1">
        <v>11198</v>
      </c>
      <c r="F28" s="1" t="s">
        <v>33</v>
      </c>
      <c r="G28" s="1" t="s">
        <v>33</v>
      </c>
      <c r="I28" s="1" t="s">
        <v>33</v>
      </c>
      <c r="J28" s="1">
        <v>195667</v>
      </c>
      <c r="M28" s="1" t="s">
        <v>33</v>
      </c>
    </row>
    <row r="29" spans="1:13" ht="16" x14ac:dyDescent="0.2">
      <c r="A29" s="7" t="s">
        <v>50</v>
      </c>
      <c r="B29" s="1">
        <v>213079</v>
      </c>
      <c r="C29" s="1">
        <v>23847</v>
      </c>
      <c r="D29" s="1">
        <v>102139</v>
      </c>
      <c r="E29" s="1" t="s">
        <v>33</v>
      </c>
      <c r="F29" s="1">
        <v>19634</v>
      </c>
      <c r="G29" s="1" t="s">
        <v>33</v>
      </c>
      <c r="I29" s="1" t="s">
        <v>33</v>
      </c>
      <c r="J29" s="1">
        <v>67458</v>
      </c>
      <c r="M29" s="1" t="s">
        <v>33</v>
      </c>
    </row>
    <row r="30" spans="1:13" ht="16" x14ac:dyDescent="0.2">
      <c r="A30" s="7" t="s">
        <v>51</v>
      </c>
      <c r="B30" s="1">
        <v>79530</v>
      </c>
      <c r="C30" s="1" t="s">
        <v>33</v>
      </c>
      <c r="D30" s="1">
        <v>49415</v>
      </c>
      <c r="E30" s="1">
        <v>7750</v>
      </c>
      <c r="F30" s="1" t="s">
        <v>33</v>
      </c>
      <c r="G30" s="1" t="s">
        <v>33</v>
      </c>
      <c r="I30" s="1" t="s">
        <v>33</v>
      </c>
      <c r="J30" s="1">
        <v>22365</v>
      </c>
      <c r="M30" s="1" t="s">
        <v>33</v>
      </c>
    </row>
    <row r="31" spans="1:13" ht="16" x14ac:dyDescent="0.2">
      <c r="A31" s="7" t="s">
        <v>46</v>
      </c>
      <c r="B31" s="1">
        <v>153337</v>
      </c>
      <c r="C31" s="1" t="s">
        <v>33</v>
      </c>
      <c r="D31" s="1">
        <v>24081</v>
      </c>
      <c r="E31" s="1" t="s">
        <v>33</v>
      </c>
      <c r="F31" s="1" t="s">
        <v>33</v>
      </c>
      <c r="G31" s="1" t="s">
        <v>33</v>
      </c>
      <c r="I31" s="1">
        <v>9688</v>
      </c>
      <c r="J31" s="1">
        <v>60161</v>
      </c>
      <c r="M31" s="1">
        <v>59407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610482</v>
      </c>
      <c r="C33" s="1">
        <v>52778</v>
      </c>
      <c r="D33" s="1">
        <v>182343</v>
      </c>
      <c r="E33" s="1">
        <v>43447</v>
      </c>
      <c r="F33" s="1">
        <v>11605</v>
      </c>
      <c r="G33" s="1" t="s">
        <v>33</v>
      </c>
      <c r="I33" s="1" t="s">
        <v>33</v>
      </c>
      <c r="J33" s="1">
        <v>306965</v>
      </c>
      <c r="M33" s="1">
        <v>13344</v>
      </c>
    </row>
    <row r="34" spans="1:13" ht="16" x14ac:dyDescent="0.2">
      <c r="A34" s="7" t="s">
        <v>53</v>
      </c>
      <c r="B34" s="1">
        <v>7850137</v>
      </c>
      <c r="C34" s="1">
        <v>366544</v>
      </c>
      <c r="D34" s="1">
        <v>2698166</v>
      </c>
      <c r="E34" s="1">
        <v>466323</v>
      </c>
      <c r="F34" s="1">
        <v>403667</v>
      </c>
      <c r="G34" s="1">
        <v>110574</v>
      </c>
      <c r="I34" s="1">
        <v>141225</v>
      </c>
      <c r="J34" s="1">
        <v>3462584</v>
      </c>
      <c r="M34" s="1">
        <v>201054</v>
      </c>
    </row>
    <row r="35" spans="1:13" ht="16" x14ac:dyDescent="0.2">
      <c r="A35" s="7" t="s">
        <v>54</v>
      </c>
      <c r="B35" s="1">
        <v>290969</v>
      </c>
      <c r="C35" s="1">
        <v>20024</v>
      </c>
      <c r="D35" s="1">
        <v>164842</v>
      </c>
      <c r="E35" s="1">
        <v>7750</v>
      </c>
      <c r="F35" s="1">
        <v>19634</v>
      </c>
      <c r="G35" s="1" t="s">
        <v>33</v>
      </c>
      <c r="I35" s="1" t="s">
        <v>33</v>
      </c>
      <c r="J35" s="1">
        <v>78719</v>
      </c>
      <c r="M35" s="1" t="s">
        <v>33</v>
      </c>
    </row>
    <row r="36" spans="1:13" ht="16" x14ac:dyDescent="0.2">
      <c r="A36" s="7" t="s">
        <v>46</v>
      </c>
      <c r="B36" s="1">
        <v>160711</v>
      </c>
      <c r="C36" s="1" t="s">
        <v>33</v>
      </c>
      <c r="D36" s="1">
        <v>24081</v>
      </c>
      <c r="E36" s="1" t="s">
        <v>33</v>
      </c>
      <c r="F36" s="1" t="s">
        <v>33</v>
      </c>
      <c r="G36" s="1" t="s">
        <v>33</v>
      </c>
      <c r="I36" s="1">
        <v>9688</v>
      </c>
      <c r="J36" s="1">
        <v>67535</v>
      </c>
      <c r="M36" s="1">
        <v>59407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440885</v>
      </c>
      <c r="C38" s="1">
        <v>56842</v>
      </c>
      <c r="D38" s="1">
        <v>173688</v>
      </c>
      <c r="E38" s="1">
        <v>5599</v>
      </c>
      <c r="F38" s="1" t="s">
        <v>33</v>
      </c>
      <c r="G38" s="1" t="s">
        <v>33</v>
      </c>
      <c r="H38" s="1">
        <f>SUM(C38:G38)</f>
        <v>236129</v>
      </c>
      <c r="I38" s="1" t="s">
        <v>33</v>
      </c>
      <c r="J38" s="1">
        <v>189312</v>
      </c>
      <c r="K38" s="1">
        <f>H38+J38</f>
        <v>425441</v>
      </c>
      <c r="L38" s="9">
        <f>J38/K38</f>
        <v>0.44497826960730158</v>
      </c>
      <c r="M38" s="1">
        <v>15443</v>
      </c>
    </row>
    <row r="39" spans="1:13" ht="16" x14ac:dyDescent="0.2">
      <c r="A39" s="7" t="s">
        <v>56</v>
      </c>
      <c r="B39" s="1">
        <v>7056270</v>
      </c>
      <c r="C39" s="1">
        <v>258020</v>
      </c>
      <c r="D39" s="1">
        <v>2572572</v>
      </c>
      <c r="E39" s="1">
        <v>338242</v>
      </c>
      <c r="F39" s="1">
        <v>334915</v>
      </c>
      <c r="G39" s="1">
        <v>98286</v>
      </c>
      <c r="H39" s="1">
        <f t="shared" ref="H39:H40" si="0">SUM(C39:G39)</f>
        <v>3602035</v>
      </c>
      <c r="I39" s="1">
        <v>40807</v>
      </c>
      <c r="J39" s="1">
        <v>3174915</v>
      </c>
      <c r="K39" s="1">
        <f t="shared" ref="K39:K40" si="1">H39+J39</f>
        <v>6776950</v>
      </c>
      <c r="L39" s="9">
        <f t="shared" ref="L39:L40" si="2">J39/K39</f>
        <v>0.46848729885863111</v>
      </c>
      <c r="M39" s="1">
        <v>238514</v>
      </c>
    </row>
    <row r="40" spans="1:13" ht="16" x14ac:dyDescent="0.2">
      <c r="A40" s="7" t="s">
        <v>57</v>
      </c>
      <c r="B40" s="1">
        <v>1095276</v>
      </c>
      <c r="C40" s="1">
        <v>84342</v>
      </c>
      <c r="D40" s="1">
        <v>213824</v>
      </c>
      <c r="E40" s="1">
        <v>160865</v>
      </c>
      <c r="F40" s="1">
        <v>32390</v>
      </c>
      <c r="G40" s="1">
        <v>12288</v>
      </c>
      <c r="H40" s="1">
        <f t="shared" si="0"/>
        <v>503709</v>
      </c>
      <c r="I40" s="1">
        <v>110106</v>
      </c>
      <c r="J40" s="1">
        <v>461612</v>
      </c>
      <c r="K40" s="1">
        <f t="shared" si="1"/>
        <v>965321</v>
      </c>
      <c r="L40" s="9">
        <f t="shared" si="2"/>
        <v>0.4781953360591969</v>
      </c>
      <c r="M40" s="1">
        <v>19848</v>
      </c>
    </row>
    <row r="41" spans="1:13" ht="16" x14ac:dyDescent="0.2">
      <c r="A41" s="7" t="s">
        <v>58</v>
      </c>
      <c r="B41" s="1">
        <v>116288</v>
      </c>
      <c r="C41" s="1" t="s">
        <v>33</v>
      </c>
      <c r="D41" s="1">
        <v>62746</v>
      </c>
      <c r="E41" s="1">
        <v>8639</v>
      </c>
      <c r="F41" s="1">
        <v>5759</v>
      </c>
      <c r="G41" s="1" t="s">
        <v>33</v>
      </c>
      <c r="I41" s="1" t="s">
        <v>33</v>
      </c>
      <c r="J41" s="1">
        <v>39143</v>
      </c>
      <c r="M41" s="1" t="s">
        <v>33</v>
      </c>
    </row>
    <row r="42" spans="1:13" ht="16" x14ac:dyDescent="0.2">
      <c r="A42" s="7" t="s">
        <v>59</v>
      </c>
      <c r="B42" s="1">
        <v>203578</v>
      </c>
      <c r="C42" s="1">
        <v>40141</v>
      </c>
      <c r="D42" s="1">
        <v>46600</v>
      </c>
      <c r="E42" s="1">
        <v>4176</v>
      </c>
      <c r="F42" s="1">
        <v>61841</v>
      </c>
      <c r="G42" s="1" t="s">
        <v>33</v>
      </c>
      <c r="I42" s="1" t="s">
        <v>33</v>
      </c>
      <c r="J42" s="1">
        <v>50820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566742</v>
      </c>
      <c r="C44" s="1" t="s">
        <v>33</v>
      </c>
      <c r="D44" s="1">
        <v>36865</v>
      </c>
      <c r="E44" s="1" t="s">
        <v>33</v>
      </c>
      <c r="F44" s="1">
        <v>51228</v>
      </c>
      <c r="G44" s="1" t="s">
        <v>33</v>
      </c>
      <c r="I44" s="1" t="s">
        <v>33</v>
      </c>
      <c r="J44" s="1">
        <v>478649</v>
      </c>
      <c r="M44" s="1" t="s">
        <v>33</v>
      </c>
    </row>
    <row r="45" spans="1:13" ht="16" x14ac:dyDescent="0.2">
      <c r="A45" s="7" t="s">
        <v>61</v>
      </c>
      <c r="B45" s="1">
        <v>3228637</v>
      </c>
      <c r="C45" s="1">
        <v>140475</v>
      </c>
      <c r="D45" s="1">
        <v>895086</v>
      </c>
      <c r="E45" s="1">
        <v>202104</v>
      </c>
      <c r="F45" s="1">
        <v>97180</v>
      </c>
      <c r="G45" s="1">
        <v>62013</v>
      </c>
      <c r="I45" s="1">
        <v>108155</v>
      </c>
      <c r="J45" s="1">
        <v>1616792</v>
      </c>
      <c r="M45" s="1">
        <v>106832</v>
      </c>
    </row>
    <row r="46" spans="1:13" ht="16" x14ac:dyDescent="0.2">
      <c r="A46" s="7" t="s">
        <v>175</v>
      </c>
      <c r="C46" s="1">
        <f>SUM(C44:C45)</f>
        <v>140475</v>
      </c>
      <c r="D46" s="1">
        <f>SUM(D44:D45)</f>
        <v>931951</v>
      </c>
      <c r="E46" s="1">
        <f>SUM(E44:E45)</f>
        <v>202104</v>
      </c>
      <c r="F46" s="1">
        <f>SUM(F44:F45)</f>
        <v>148408</v>
      </c>
      <c r="G46" s="1">
        <f>SUM(G44:G45)</f>
        <v>62013</v>
      </c>
      <c r="H46" s="1">
        <f>SUM(C46:G46)</f>
        <v>1484951</v>
      </c>
      <c r="J46" s="1">
        <f>SUM(J44:J45)</f>
        <v>2095441</v>
      </c>
      <c r="K46" s="1">
        <f>H46+J46</f>
        <v>3580392</v>
      </c>
      <c r="L46" s="9">
        <f>J46/K46</f>
        <v>0.58525463133645705</v>
      </c>
    </row>
    <row r="47" spans="1:13" ht="16" x14ac:dyDescent="0.2">
      <c r="A47" s="7" t="s">
        <v>62</v>
      </c>
      <c r="B47" s="1">
        <v>2683464</v>
      </c>
      <c r="C47" s="1">
        <v>72476</v>
      </c>
      <c r="D47" s="1">
        <v>1095654</v>
      </c>
      <c r="E47" s="1">
        <v>116013</v>
      </c>
      <c r="F47" s="1">
        <v>146615</v>
      </c>
      <c r="G47" s="1">
        <v>43513</v>
      </c>
      <c r="H47" s="1">
        <f>SUM(C47:G47)</f>
        <v>1474271</v>
      </c>
      <c r="I47" s="1">
        <v>31124</v>
      </c>
      <c r="J47" s="1">
        <v>1084680</v>
      </c>
      <c r="K47" s="1">
        <f>H47+J47</f>
        <v>2558951</v>
      </c>
      <c r="L47" s="9">
        <f>J47/K47</f>
        <v>0.42387681514808218</v>
      </c>
      <c r="M47" s="1">
        <v>93389</v>
      </c>
    </row>
    <row r="48" spans="1:13" ht="16" x14ac:dyDescent="0.2">
      <c r="A48" s="7" t="s">
        <v>63</v>
      </c>
      <c r="B48" s="1">
        <v>2433455</v>
      </c>
      <c r="C48" s="1">
        <v>226394</v>
      </c>
      <c r="D48" s="1">
        <v>1041826</v>
      </c>
      <c r="E48" s="1">
        <v>199404</v>
      </c>
      <c r="F48" s="1">
        <v>139883</v>
      </c>
      <c r="G48" s="1">
        <v>5048</v>
      </c>
      <c r="I48" s="1">
        <v>11634</v>
      </c>
      <c r="J48" s="1">
        <v>735682</v>
      </c>
      <c r="M48" s="1">
        <v>73584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5059047</v>
      </c>
      <c r="C50" s="1">
        <v>279934</v>
      </c>
      <c r="D50" s="1">
        <v>1794749</v>
      </c>
      <c r="E50" s="1">
        <v>420668</v>
      </c>
      <c r="F50" s="1">
        <v>270533</v>
      </c>
      <c r="G50" s="1">
        <v>49724</v>
      </c>
      <c r="I50" s="1">
        <v>95217</v>
      </c>
      <c r="J50" s="1">
        <v>2014986</v>
      </c>
      <c r="M50" s="1">
        <v>133236</v>
      </c>
    </row>
    <row r="51" spans="1:13" ht="16" x14ac:dyDescent="0.2">
      <c r="A51" s="7" t="s">
        <v>65</v>
      </c>
      <c r="B51" s="1">
        <v>579711</v>
      </c>
      <c r="C51" s="1">
        <v>12752</v>
      </c>
      <c r="D51" s="1">
        <v>71924</v>
      </c>
      <c r="E51" s="1">
        <v>8637</v>
      </c>
      <c r="F51" s="1" t="s">
        <v>33</v>
      </c>
      <c r="G51" s="1">
        <v>4555</v>
      </c>
      <c r="I51" s="1">
        <v>9111</v>
      </c>
      <c r="J51" s="1">
        <v>466928</v>
      </c>
      <c r="M51" s="1">
        <v>5803</v>
      </c>
    </row>
    <row r="52" spans="1:13" ht="16" x14ac:dyDescent="0.2">
      <c r="A52" s="7" t="s">
        <v>66</v>
      </c>
      <c r="B52" s="1">
        <v>1141663</v>
      </c>
      <c r="C52" s="1">
        <v>59163</v>
      </c>
      <c r="D52" s="1">
        <v>302567</v>
      </c>
      <c r="E52" s="1">
        <v>33366</v>
      </c>
      <c r="F52" s="1">
        <v>52489</v>
      </c>
      <c r="G52" s="1">
        <v>5048</v>
      </c>
      <c r="I52" s="1" t="s">
        <v>33</v>
      </c>
      <c r="J52" s="1">
        <v>685808</v>
      </c>
      <c r="M52" s="1">
        <v>3222</v>
      </c>
    </row>
    <row r="53" spans="1:13" ht="16" x14ac:dyDescent="0.2">
      <c r="A53" s="7" t="s">
        <v>67</v>
      </c>
      <c r="B53" s="1">
        <v>2044267</v>
      </c>
      <c r="C53" s="1">
        <v>87496</v>
      </c>
      <c r="D53" s="1">
        <v>900192</v>
      </c>
      <c r="E53" s="1">
        <v>54849</v>
      </c>
      <c r="F53" s="1">
        <v>111884</v>
      </c>
      <c r="G53" s="1">
        <v>51246</v>
      </c>
      <c r="I53" s="1">
        <v>46585</v>
      </c>
      <c r="J53" s="1">
        <v>698735</v>
      </c>
      <c r="M53" s="1">
        <v>93280</v>
      </c>
    </row>
    <row r="54" spans="1:13" ht="16" x14ac:dyDescent="0.2">
      <c r="A54" s="7" t="s">
        <v>46</v>
      </c>
      <c r="B54" s="1">
        <v>87610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49345</v>
      </c>
      <c r="M54" s="1">
        <v>38264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991362</v>
      </c>
      <c r="C56" s="1">
        <v>61171</v>
      </c>
      <c r="D56" s="1">
        <v>225239</v>
      </c>
      <c r="E56" s="1">
        <v>54747</v>
      </c>
      <c r="F56" s="1">
        <v>17247</v>
      </c>
      <c r="G56" s="1">
        <v>4555</v>
      </c>
      <c r="I56" s="1">
        <v>1946</v>
      </c>
      <c r="J56" s="1">
        <v>591010</v>
      </c>
      <c r="M56" s="1">
        <v>35447</v>
      </c>
    </row>
    <row r="57" spans="1:13" ht="16" x14ac:dyDescent="0.2">
      <c r="A57" s="7" t="s">
        <v>69</v>
      </c>
      <c r="B57" s="1">
        <v>2976081</v>
      </c>
      <c r="C57" s="1">
        <v>78839</v>
      </c>
      <c r="D57" s="1">
        <v>897644</v>
      </c>
      <c r="E57" s="1">
        <v>194324</v>
      </c>
      <c r="F57" s="1">
        <v>205850</v>
      </c>
      <c r="G57" s="1">
        <v>26873</v>
      </c>
      <c r="I57" s="1">
        <v>80401</v>
      </c>
      <c r="J57" s="1">
        <v>1457835</v>
      </c>
      <c r="M57" s="1">
        <v>34313</v>
      </c>
    </row>
    <row r="58" spans="1:13" ht="16" x14ac:dyDescent="0.2">
      <c r="A58" s="7" t="s">
        <v>70</v>
      </c>
      <c r="B58" s="1">
        <v>1967276</v>
      </c>
      <c r="C58" s="1">
        <v>150822</v>
      </c>
      <c r="D58" s="1">
        <v>745275</v>
      </c>
      <c r="E58" s="1">
        <v>33498</v>
      </c>
      <c r="F58" s="1">
        <v>61141</v>
      </c>
      <c r="G58" s="1" t="s">
        <v>33</v>
      </c>
      <c r="I58" s="1">
        <v>46552</v>
      </c>
      <c r="J58" s="1">
        <v>820203</v>
      </c>
      <c r="M58" s="1">
        <v>109784</v>
      </c>
    </row>
    <row r="59" spans="1:13" ht="16" x14ac:dyDescent="0.2">
      <c r="A59" s="7" t="s">
        <v>71</v>
      </c>
      <c r="B59" s="1">
        <v>1672586</v>
      </c>
      <c r="C59" s="1">
        <v>115275</v>
      </c>
      <c r="D59" s="1">
        <v>761280</v>
      </c>
      <c r="E59" s="1">
        <v>70493</v>
      </c>
      <c r="F59" s="1">
        <v>31804</v>
      </c>
      <c r="G59" s="1">
        <v>26238</v>
      </c>
      <c r="I59" s="1">
        <v>22013</v>
      </c>
      <c r="J59" s="1">
        <v>584066</v>
      </c>
      <c r="M59" s="1">
        <v>61415</v>
      </c>
    </row>
    <row r="60" spans="1:13" ht="16" x14ac:dyDescent="0.2">
      <c r="A60" s="7" t="s">
        <v>72</v>
      </c>
      <c r="B60" s="1">
        <v>674844</v>
      </c>
      <c r="C60" s="1">
        <v>33238</v>
      </c>
      <c r="D60" s="1">
        <v>160128</v>
      </c>
      <c r="E60" s="1">
        <v>14450</v>
      </c>
      <c r="F60" s="1">
        <v>118864</v>
      </c>
      <c r="G60" s="1">
        <v>13950</v>
      </c>
      <c r="I60" s="1" t="s">
        <v>33</v>
      </c>
      <c r="J60" s="1">
        <v>301370</v>
      </c>
      <c r="M60" s="1">
        <v>32845</v>
      </c>
    </row>
    <row r="61" spans="1:13" ht="16" x14ac:dyDescent="0.2">
      <c r="A61" s="7" t="s">
        <v>73</v>
      </c>
      <c r="B61" s="1">
        <v>328194</v>
      </c>
      <c r="C61" s="1" t="s">
        <v>33</v>
      </c>
      <c r="D61" s="1">
        <v>142650</v>
      </c>
      <c r="E61" s="1">
        <v>128070</v>
      </c>
      <c r="F61" s="1" t="s">
        <v>33</v>
      </c>
      <c r="G61" s="1" t="s">
        <v>33</v>
      </c>
      <c r="I61" s="1" t="s">
        <v>33</v>
      </c>
      <c r="J61" s="1">
        <v>57474</v>
      </c>
      <c r="M61" s="1" t="s">
        <v>33</v>
      </c>
    </row>
    <row r="62" spans="1:13" ht="16" x14ac:dyDescent="0.2">
      <c r="A62" s="7" t="s">
        <v>74</v>
      </c>
      <c r="B62" s="1">
        <v>301955</v>
      </c>
      <c r="C62" s="1" t="s">
        <v>33</v>
      </c>
      <c r="D62" s="1">
        <v>137216</v>
      </c>
      <c r="E62" s="1">
        <v>21937</v>
      </c>
      <c r="F62" s="1" t="s">
        <v>33</v>
      </c>
      <c r="G62" s="1">
        <v>38958</v>
      </c>
      <c r="I62" s="1" t="s">
        <v>33</v>
      </c>
      <c r="J62" s="1">
        <v>103845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3127998</v>
      </c>
      <c r="C64" s="1">
        <v>249292</v>
      </c>
      <c r="D64" s="1">
        <v>1336388</v>
      </c>
      <c r="E64" s="1">
        <v>232768</v>
      </c>
      <c r="F64" s="1">
        <v>196835</v>
      </c>
      <c r="G64" s="1">
        <v>79145</v>
      </c>
      <c r="H64" s="1">
        <f>SUM(C64:G64)</f>
        <v>2094428</v>
      </c>
      <c r="I64" s="1">
        <v>36865</v>
      </c>
      <c r="J64" s="1">
        <v>867273</v>
      </c>
      <c r="K64" s="1">
        <f>H64+J64</f>
        <v>2961701</v>
      </c>
      <c r="L64" s="9">
        <f>J64/K64</f>
        <v>0.29282935718359143</v>
      </c>
      <c r="M64" s="1">
        <v>129432</v>
      </c>
    </row>
    <row r="65" spans="1:13" ht="16" x14ac:dyDescent="0.2">
      <c r="A65" s="7" t="s">
        <v>46</v>
      </c>
      <c r="B65" s="1">
        <v>5784300</v>
      </c>
      <c r="C65" s="1">
        <v>190054</v>
      </c>
      <c r="D65" s="1">
        <v>1733043</v>
      </c>
      <c r="E65" s="1">
        <v>284752</v>
      </c>
      <c r="F65" s="1">
        <v>238071</v>
      </c>
      <c r="G65" s="1">
        <v>31429</v>
      </c>
      <c r="H65" s="1">
        <f>SUM(C65:G65)</f>
        <v>2477349</v>
      </c>
      <c r="I65" s="1">
        <v>114048</v>
      </c>
      <c r="J65" s="1">
        <v>3048529</v>
      </c>
      <c r="K65" s="1">
        <f>H65+J65</f>
        <v>5525878</v>
      </c>
      <c r="L65" s="9">
        <f>J65/K65</f>
        <v>0.55168228469756297</v>
      </c>
      <c r="M65" s="1">
        <v>144374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1263218</v>
      </c>
      <c r="C67" s="1">
        <v>9826</v>
      </c>
      <c r="D67" s="1">
        <v>140237</v>
      </c>
      <c r="E67" s="1">
        <v>26113</v>
      </c>
      <c r="F67" s="1">
        <v>67880</v>
      </c>
      <c r="G67" s="1" t="s">
        <v>33</v>
      </c>
      <c r="I67" s="1">
        <v>24577</v>
      </c>
      <c r="J67" s="1">
        <v>994585</v>
      </c>
      <c r="M67" s="1" t="s">
        <v>33</v>
      </c>
    </row>
    <row r="68" spans="1:13" ht="16" x14ac:dyDescent="0.2">
      <c r="A68" s="7" t="s">
        <v>77</v>
      </c>
      <c r="B68" s="1">
        <v>739274</v>
      </c>
      <c r="C68" s="1">
        <v>38463</v>
      </c>
      <c r="D68" s="1">
        <v>232407</v>
      </c>
      <c r="E68" s="1">
        <v>46589</v>
      </c>
      <c r="F68" s="1">
        <v>25419</v>
      </c>
      <c r="G68" s="1" t="s">
        <v>33</v>
      </c>
      <c r="I68" s="1" t="s">
        <v>33</v>
      </c>
      <c r="J68" s="1">
        <v>396395</v>
      </c>
      <c r="M68" s="1" t="s">
        <v>33</v>
      </c>
    </row>
    <row r="69" spans="1:13" ht="16" x14ac:dyDescent="0.2">
      <c r="A69" s="7" t="s">
        <v>176</v>
      </c>
      <c r="C69" s="1">
        <f>SUM(C67:C68)</f>
        <v>48289</v>
      </c>
      <c r="D69" s="1">
        <f>SUM(D67:D68)</f>
        <v>372644</v>
      </c>
      <c r="E69" s="1">
        <f>SUM(E67:E68)</f>
        <v>72702</v>
      </c>
      <c r="F69" s="1">
        <f>SUM(F67:F68)</f>
        <v>93299</v>
      </c>
      <c r="G69" s="1">
        <f>SUM(G67:G68)</f>
        <v>0</v>
      </c>
      <c r="H69" s="1">
        <f>SUM(C67:G69)</f>
        <v>1173868</v>
      </c>
      <c r="J69" s="1">
        <f>SUM(J67:J68)</f>
        <v>1390980</v>
      </c>
      <c r="K69" s="1">
        <f>SUM(H69+J69)</f>
        <v>2564848</v>
      </c>
      <c r="L69" s="9">
        <f>J69/K69</f>
        <v>0.54232453541106529</v>
      </c>
    </row>
    <row r="70" spans="1:13" x14ac:dyDescent="0.2">
      <c r="A70" s="7"/>
    </row>
    <row r="71" spans="1:13" ht="16" x14ac:dyDescent="0.2">
      <c r="A71" s="7" t="s">
        <v>78</v>
      </c>
      <c r="B71" s="1">
        <v>888761</v>
      </c>
      <c r="C71" s="1">
        <v>45354</v>
      </c>
      <c r="D71" s="1">
        <v>383126</v>
      </c>
      <c r="E71" s="1">
        <v>79921</v>
      </c>
      <c r="F71" s="1">
        <v>75164</v>
      </c>
      <c r="G71" s="1">
        <v>38958</v>
      </c>
      <c r="I71" s="1">
        <v>9111</v>
      </c>
      <c r="J71" s="1">
        <v>257128</v>
      </c>
      <c r="M71" s="1" t="s">
        <v>33</v>
      </c>
    </row>
    <row r="72" spans="1:13" ht="16" x14ac:dyDescent="0.2">
      <c r="A72" s="7" t="s">
        <v>79</v>
      </c>
      <c r="B72" s="1">
        <v>1241995</v>
      </c>
      <c r="C72" s="1">
        <v>110542</v>
      </c>
      <c r="D72" s="1">
        <v>548865</v>
      </c>
      <c r="E72" s="1">
        <v>11126</v>
      </c>
      <c r="F72" s="1">
        <v>49605</v>
      </c>
      <c r="G72" s="1">
        <v>32455</v>
      </c>
      <c r="I72" s="1">
        <v>53174</v>
      </c>
      <c r="J72" s="1">
        <v>436228</v>
      </c>
      <c r="M72" s="1" t="s">
        <v>33</v>
      </c>
    </row>
    <row r="73" spans="1:13" ht="16" x14ac:dyDescent="0.2">
      <c r="A73" s="7" t="s">
        <v>80</v>
      </c>
      <c r="B73" s="1">
        <v>961987</v>
      </c>
      <c r="C73" s="1">
        <v>58340</v>
      </c>
      <c r="D73" s="1">
        <v>393096</v>
      </c>
      <c r="E73" s="1">
        <v>73674</v>
      </c>
      <c r="F73" s="1">
        <v>84203</v>
      </c>
      <c r="G73" s="1">
        <v>26873</v>
      </c>
      <c r="I73" s="1">
        <v>22013</v>
      </c>
      <c r="J73" s="1">
        <v>303787</v>
      </c>
      <c r="M73" s="1" t="s">
        <v>33</v>
      </c>
    </row>
    <row r="74" spans="1:13" ht="16" x14ac:dyDescent="0.2">
      <c r="A74" s="7" t="s">
        <v>81</v>
      </c>
      <c r="B74" s="1">
        <v>741513</v>
      </c>
      <c r="C74" s="1">
        <v>75547</v>
      </c>
      <c r="D74" s="1">
        <v>399108</v>
      </c>
      <c r="E74" s="1">
        <v>37880</v>
      </c>
      <c r="F74" s="1">
        <v>28318</v>
      </c>
      <c r="G74" s="1" t="s">
        <v>33</v>
      </c>
      <c r="H74" s="1">
        <f>SUM(C74:G74)</f>
        <v>540853</v>
      </c>
      <c r="I74" s="1">
        <v>9688</v>
      </c>
      <c r="J74" s="1">
        <v>190972</v>
      </c>
      <c r="K74" s="1">
        <f>H74+J74</f>
        <v>731825</v>
      </c>
      <c r="L74" s="9">
        <f>J74/K74</f>
        <v>0.26095309671027911</v>
      </c>
      <c r="M74" s="1" t="s">
        <v>33</v>
      </c>
    </row>
    <row r="75" spans="1:13" ht="16" x14ac:dyDescent="0.2">
      <c r="A75" s="7" t="s">
        <v>82</v>
      </c>
      <c r="B75" s="1">
        <v>372989</v>
      </c>
      <c r="C75" s="1">
        <v>19543</v>
      </c>
      <c r="D75" s="1">
        <v>204973</v>
      </c>
      <c r="E75" s="1">
        <v>22262</v>
      </c>
      <c r="F75" s="1">
        <v>13167</v>
      </c>
      <c r="G75" s="1" t="s">
        <v>33</v>
      </c>
      <c r="I75" s="1" t="s">
        <v>33</v>
      </c>
      <c r="J75" s="1">
        <v>113045</v>
      </c>
      <c r="M75" s="1" t="s">
        <v>33</v>
      </c>
    </row>
    <row r="76" spans="1:13" ht="16" x14ac:dyDescent="0.2">
      <c r="A76" s="7" t="s">
        <v>83</v>
      </c>
      <c r="B76" s="1">
        <v>285262</v>
      </c>
      <c r="C76" s="1">
        <v>24777</v>
      </c>
      <c r="D76" s="1">
        <v>158844</v>
      </c>
      <c r="E76" s="1">
        <v>17757</v>
      </c>
      <c r="F76" s="1">
        <v>8772</v>
      </c>
      <c r="G76" s="1" t="s">
        <v>33</v>
      </c>
      <c r="I76" s="1" t="s">
        <v>33</v>
      </c>
      <c r="J76" s="1">
        <v>75111</v>
      </c>
      <c r="M76" s="1" t="s">
        <v>33</v>
      </c>
    </row>
    <row r="77" spans="1:13" ht="16" x14ac:dyDescent="0.2">
      <c r="A77" s="7" t="s">
        <v>46</v>
      </c>
      <c r="B77" s="1">
        <v>2417299</v>
      </c>
      <c r="C77" s="1">
        <v>56954</v>
      </c>
      <c r="D77" s="1">
        <v>608775</v>
      </c>
      <c r="E77" s="1">
        <v>202198</v>
      </c>
      <c r="F77" s="1">
        <v>82377</v>
      </c>
      <c r="G77" s="1">
        <v>12288</v>
      </c>
      <c r="I77" s="1">
        <v>32350</v>
      </c>
      <c r="J77" s="1">
        <v>1148552</v>
      </c>
      <c r="M77" s="1">
        <v>273805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6101312</v>
      </c>
      <c r="C79" s="1">
        <v>399442</v>
      </c>
      <c r="D79" s="1">
        <v>2520303</v>
      </c>
      <c r="E79" s="1">
        <v>264456</v>
      </c>
      <c r="F79" s="1">
        <v>386806</v>
      </c>
      <c r="G79" s="1">
        <v>66568</v>
      </c>
      <c r="I79" s="1">
        <v>108875</v>
      </c>
      <c r="J79" s="1">
        <v>2341195</v>
      </c>
      <c r="M79" s="1">
        <v>13666</v>
      </c>
    </row>
    <row r="80" spans="1:13" ht="16" x14ac:dyDescent="0.2">
      <c r="A80" s="7" t="s">
        <v>85</v>
      </c>
      <c r="B80" s="1">
        <v>2646377</v>
      </c>
      <c r="C80" s="1">
        <v>264773</v>
      </c>
      <c r="D80" s="1">
        <v>1406435</v>
      </c>
      <c r="E80" s="1">
        <v>126627</v>
      </c>
      <c r="F80" s="1">
        <v>144460</v>
      </c>
      <c r="G80" s="1">
        <v>13950</v>
      </c>
      <c r="I80" s="1">
        <v>1946</v>
      </c>
      <c r="J80" s="1">
        <v>688187</v>
      </c>
      <c r="M80" s="1" t="s">
        <v>33</v>
      </c>
    </row>
    <row r="81" spans="1:13" ht="32" x14ac:dyDescent="0.2">
      <c r="A81" s="7" t="s">
        <v>86</v>
      </c>
      <c r="B81" s="1">
        <v>2138809</v>
      </c>
      <c r="C81" s="1">
        <v>119801</v>
      </c>
      <c r="D81" s="1">
        <v>755964</v>
      </c>
      <c r="E81" s="1">
        <v>110452</v>
      </c>
      <c r="F81" s="1">
        <v>102106</v>
      </c>
      <c r="G81" s="1">
        <v>18998</v>
      </c>
      <c r="I81" s="1">
        <v>60916</v>
      </c>
      <c r="J81" s="1">
        <v>970573</v>
      </c>
      <c r="M81" s="1" t="s">
        <v>33</v>
      </c>
    </row>
    <row r="82" spans="1:13" ht="16" x14ac:dyDescent="0.2">
      <c r="A82" s="7" t="s">
        <v>87</v>
      </c>
      <c r="B82" s="1">
        <v>1021059</v>
      </c>
      <c r="C82" s="1">
        <v>17317</v>
      </c>
      <c r="D82" s="1">
        <v>330486</v>
      </c>
      <c r="E82" s="1">
        <v>44074</v>
      </c>
      <c r="F82" s="1">
        <v>48104</v>
      </c>
      <c r="G82" s="1" t="s">
        <v>33</v>
      </c>
      <c r="I82" s="1" t="s">
        <v>33</v>
      </c>
      <c r="J82" s="1">
        <v>581077</v>
      </c>
      <c r="M82" s="1" t="s">
        <v>33</v>
      </c>
    </row>
    <row r="83" spans="1:13" ht="16" x14ac:dyDescent="0.2">
      <c r="A83" s="7" t="s">
        <v>88</v>
      </c>
      <c r="B83" s="1">
        <v>44337</v>
      </c>
      <c r="C83" s="1" t="s">
        <v>33</v>
      </c>
      <c r="D83" s="1" t="s">
        <v>33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44337</v>
      </c>
      <c r="M83" s="1" t="s">
        <v>33</v>
      </c>
    </row>
    <row r="84" spans="1:13" ht="16" x14ac:dyDescent="0.2">
      <c r="A84" s="7" t="s">
        <v>89</v>
      </c>
      <c r="B84" s="1">
        <v>339424</v>
      </c>
      <c r="C84" s="1">
        <v>52052</v>
      </c>
      <c r="D84" s="1">
        <v>131611</v>
      </c>
      <c r="E84" s="1" t="s">
        <v>33</v>
      </c>
      <c r="F84" s="1">
        <v>6818</v>
      </c>
      <c r="G84" s="1" t="s">
        <v>33</v>
      </c>
      <c r="I84" s="1">
        <v>51228</v>
      </c>
      <c r="J84" s="1">
        <v>97716</v>
      </c>
      <c r="M84" s="1" t="s">
        <v>33</v>
      </c>
    </row>
    <row r="85" spans="1:13" ht="16" x14ac:dyDescent="0.2">
      <c r="A85" s="7" t="s">
        <v>90</v>
      </c>
      <c r="B85" s="1">
        <v>159009</v>
      </c>
      <c r="C85" s="1">
        <v>52052</v>
      </c>
      <c r="D85" s="1">
        <v>69495</v>
      </c>
      <c r="E85" s="1" t="s">
        <v>33</v>
      </c>
      <c r="F85" s="1">
        <v>5759</v>
      </c>
      <c r="G85" s="1" t="s">
        <v>33</v>
      </c>
      <c r="I85" s="1" t="s">
        <v>33</v>
      </c>
      <c r="J85" s="1">
        <v>31703</v>
      </c>
      <c r="M85" s="1" t="s">
        <v>33</v>
      </c>
    </row>
    <row r="86" spans="1:13" ht="32" x14ac:dyDescent="0.2">
      <c r="A86" s="7" t="s">
        <v>91</v>
      </c>
      <c r="B86" s="1">
        <v>191671</v>
      </c>
      <c r="C86" s="1">
        <v>12119</v>
      </c>
      <c r="D86" s="1">
        <v>106124</v>
      </c>
      <c r="E86" s="1">
        <v>11086</v>
      </c>
      <c r="F86" s="1" t="s">
        <v>33</v>
      </c>
      <c r="G86" s="1" t="s">
        <v>33</v>
      </c>
      <c r="I86" s="1" t="s">
        <v>33</v>
      </c>
      <c r="J86" s="1">
        <v>62343</v>
      </c>
      <c r="M86" s="1" t="s">
        <v>33</v>
      </c>
    </row>
    <row r="87" spans="1:13" ht="16" x14ac:dyDescent="0.2">
      <c r="A87" s="7" t="s">
        <v>92</v>
      </c>
      <c r="B87" s="1">
        <v>621383</v>
      </c>
      <c r="C87" s="1">
        <v>3824</v>
      </c>
      <c r="D87" s="1">
        <v>131940</v>
      </c>
      <c r="E87" s="1" t="s">
        <v>33</v>
      </c>
      <c r="F87" s="1">
        <v>8395</v>
      </c>
      <c r="G87" s="1">
        <v>38958</v>
      </c>
      <c r="I87" s="1">
        <v>24577</v>
      </c>
      <c r="J87" s="1">
        <v>413691</v>
      </c>
      <c r="M87" s="1" t="s">
        <v>33</v>
      </c>
    </row>
    <row r="88" spans="1:13" ht="16" x14ac:dyDescent="0.2">
      <c r="A88" s="7" t="s">
        <v>93</v>
      </c>
      <c r="B88" s="1">
        <v>560548</v>
      </c>
      <c r="C88" s="1">
        <v>48312</v>
      </c>
      <c r="D88" s="1">
        <v>198875</v>
      </c>
      <c r="E88" s="1">
        <v>9029</v>
      </c>
      <c r="F88" s="1">
        <v>5596</v>
      </c>
      <c r="G88" s="1" t="s">
        <v>33</v>
      </c>
      <c r="I88" s="1" t="s">
        <v>33</v>
      </c>
      <c r="J88" s="1">
        <v>298735</v>
      </c>
      <c r="M88" s="1" t="s">
        <v>33</v>
      </c>
    </row>
    <row r="89" spans="1:13" ht="16" x14ac:dyDescent="0.2">
      <c r="A89" s="7" t="s">
        <v>94</v>
      </c>
      <c r="B89" s="1">
        <v>123253</v>
      </c>
      <c r="C89" s="1" t="s">
        <v>33</v>
      </c>
      <c r="D89" s="1">
        <v>59598</v>
      </c>
      <c r="E89" s="1" t="s">
        <v>33</v>
      </c>
      <c r="F89" s="1">
        <v>5048</v>
      </c>
      <c r="G89" s="1" t="s">
        <v>33</v>
      </c>
      <c r="I89" s="1" t="s">
        <v>33</v>
      </c>
      <c r="J89" s="1">
        <v>58607</v>
      </c>
      <c r="M89" s="1" t="s">
        <v>33</v>
      </c>
    </row>
    <row r="90" spans="1:13" ht="16" x14ac:dyDescent="0.2">
      <c r="A90" s="7" t="s">
        <v>54</v>
      </c>
      <c r="B90" s="1">
        <v>478839</v>
      </c>
      <c r="C90" s="1">
        <v>3824</v>
      </c>
      <c r="D90" s="1">
        <v>48208</v>
      </c>
      <c r="E90" s="1">
        <v>3541</v>
      </c>
      <c r="F90" s="1">
        <v>28235</v>
      </c>
      <c r="G90" s="1" t="s">
        <v>33</v>
      </c>
      <c r="I90" s="1">
        <v>82352</v>
      </c>
      <c r="J90" s="1">
        <v>312680</v>
      </c>
      <c r="M90" s="1" t="s">
        <v>33</v>
      </c>
    </row>
    <row r="91" spans="1:13" ht="16" x14ac:dyDescent="0.2">
      <c r="A91" s="7" t="s">
        <v>46</v>
      </c>
      <c r="B91" s="1">
        <v>1072340</v>
      </c>
      <c r="C91" s="1">
        <v>14199</v>
      </c>
      <c r="D91" s="1">
        <v>198260</v>
      </c>
      <c r="E91" s="1">
        <v>139472</v>
      </c>
      <c r="F91" s="1">
        <v>8941</v>
      </c>
      <c r="G91" s="1" t="s">
        <v>33</v>
      </c>
      <c r="I91" s="1">
        <v>32350</v>
      </c>
      <c r="J91" s="1">
        <v>418979</v>
      </c>
      <c r="M91" s="1">
        <v>260139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15871</v>
      </c>
      <c r="C93" s="1">
        <v>8723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7149</v>
      </c>
      <c r="M93" s="1" t="s">
        <v>33</v>
      </c>
    </row>
    <row r="94" spans="1:13" ht="16" x14ac:dyDescent="0.2">
      <c r="A94" s="7" t="s">
        <v>96</v>
      </c>
      <c r="B94" s="1">
        <v>34398</v>
      </c>
      <c r="C94" s="1" t="s">
        <v>33</v>
      </c>
      <c r="D94" s="1">
        <v>4448</v>
      </c>
      <c r="E94" s="1" t="s">
        <v>33</v>
      </c>
      <c r="F94" s="1" t="s">
        <v>33</v>
      </c>
      <c r="G94" s="1" t="s">
        <v>33</v>
      </c>
      <c r="I94" s="1" t="s">
        <v>33</v>
      </c>
      <c r="J94" s="1">
        <v>14507</v>
      </c>
      <c r="M94" s="1">
        <v>15443</v>
      </c>
    </row>
    <row r="95" spans="1:13" ht="16" x14ac:dyDescent="0.2">
      <c r="A95" s="7" t="s">
        <v>97</v>
      </c>
      <c r="B95" s="1">
        <v>870</v>
      </c>
      <c r="C95" s="1" t="s">
        <v>33</v>
      </c>
      <c r="D95" s="1">
        <v>721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149</v>
      </c>
      <c r="M95" s="1" t="s">
        <v>33</v>
      </c>
    </row>
    <row r="96" spans="1:13" ht="16" x14ac:dyDescent="0.2">
      <c r="A96" s="7" t="s">
        <v>98</v>
      </c>
      <c r="B96" s="1">
        <v>25690</v>
      </c>
      <c r="C96" s="1">
        <v>6593</v>
      </c>
      <c r="D96" s="1">
        <v>8704</v>
      </c>
      <c r="E96" s="1" t="s">
        <v>33</v>
      </c>
      <c r="F96" s="1">
        <v>10392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8740524</v>
      </c>
      <c r="C97" s="1">
        <v>415509</v>
      </c>
      <c r="D97" s="1">
        <v>3055558</v>
      </c>
      <c r="E97" s="1">
        <v>517521</v>
      </c>
      <c r="F97" s="1">
        <v>424514</v>
      </c>
      <c r="G97" s="1">
        <v>110574</v>
      </c>
      <c r="I97" s="1">
        <v>150913</v>
      </c>
      <c r="J97" s="1">
        <v>3866980</v>
      </c>
      <c r="M97" s="1">
        <v>198955</v>
      </c>
    </row>
    <row r="98" spans="1:13" ht="16" x14ac:dyDescent="0.2">
      <c r="A98" s="7" t="s">
        <v>46</v>
      </c>
      <c r="B98" s="1">
        <v>101538</v>
      </c>
      <c r="C98" s="1">
        <v>15113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27018</v>
      </c>
      <c r="M98" s="1">
        <v>59407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4927768</v>
      </c>
      <c r="C100" s="1">
        <v>241524</v>
      </c>
      <c r="D100" s="1">
        <v>2052521</v>
      </c>
      <c r="E100" s="1">
        <v>251494</v>
      </c>
      <c r="F100" s="1">
        <v>231825</v>
      </c>
      <c r="G100" s="1">
        <v>62511</v>
      </c>
      <c r="I100" s="1">
        <v>11057</v>
      </c>
      <c r="J100" s="1">
        <v>2063168</v>
      </c>
      <c r="M100" s="1">
        <v>13666</v>
      </c>
    </row>
    <row r="101" spans="1:13" ht="16" x14ac:dyDescent="0.2">
      <c r="A101" s="7" t="s">
        <v>101</v>
      </c>
      <c r="B101" s="1">
        <v>2033836</v>
      </c>
      <c r="C101" s="1">
        <v>149763</v>
      </c>
      <c r="D101" s="1">
        <v>540160</v>
      </c>
      <c r="E101" s="1">
        <v>106431</v>
      </c>
      <c r="F101" s="1">
        <v>132130</v>
      </c>
      <c r="G101" s="1">
        <v>35775</v>
      </c>
      <c r="I101" s="1">
        <v>85492</v>
      </c>
      <c r="J101" s="1">
        <v>984086</v>
      </c>
      <c r="M101" s="1" t="s">
        <v>33</v>
      </c>
    </row>
    <row r="102" spans="1:13" ht="16" x14ac:dyDescent="0.2">
      <c r="A102" s="7" t="s">
        <v>102</v>
      </c>
      <c r="B102" s="1">
        <v>128704</v>
      </c>
      <c r="C102" s="1" t="s">
        <v>33</v>
      </c>
      <c r="D102" s="1">
        <v>21175</v>
      </c>
      <c r="E102" s="1">
        <v>3574</v>
      </c>
      <c r="F102" s="1" t="s">
        <v>33</v>
      </c>
      <c r="G102" s="1" t="s">
        <v>33</v>
      </c>
      <c r="I102" s="1">
        <v>22013</v>
      </c>
      <c r="J102" s="1">
        <v>81941</v>
      </c>
      <c r="M102" s="1" t="s">
        <v>33</v>
      </c>
    </row>
    <row r="103" spans="1:13" ht="16" x14ac:dyDescent="0.2">
      <c r="A103" s="7" t="s">
        <v>103</v>
      </c>
      <c r="B103" s="1">
        <v>35936</v>
      </c>
      <c r="C103" s="1" t="s">
        <v>33</v>
      </c>
      <c r="D103" s="1">
        <v>12833</v>
      </c>
      <c r="E103" s="1" t="s">
        <v>33</v>
      </c>
      <c r="F103" s="1">
        <v>8704</v>
      </c>
      <c r="G103" s="1" t="s">
        <v>33</v>
      </c>
      <c r="I103" s="1" t="s">
        <v>33</v>
      </c>
      <c r="J103" s="1">
        <v>14399</v>
      </c>
      <c r="M103" s="1" t="s">
        <v>33</v>
      </c>
    </row>
    <row r="104" spans="1:13" ht="16" x14ac:dyDescent="0.2">
      <c r="A104" s="7" t="s">
        <v>46</v>
      </c>
      <c r="B104" s="1">
        <v>1786054</v>
      </c>
      <c r="C104" s="1">
        <v>48058</v>
      </c>
      <c r="D104" s="1">
        <v>442742</v>
      </c>
      <c r="E104" s="1">
        <v>156022</v>
      </c>
      <c r="F104" s="1">
        <v>62247</v>
      </c>
      <c r="G104" s="1">
        <v>12288</v>
      </c>
      <c r="I104" s="1">
        <v>32350</v>
      </c>
      <c r="J104" s="1">
        <v>772208</v>
      </c>
      <c r="M104" s="1">
        <v>260139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5807463</v>
      </c>
      <c r="C106" s="1">
        <v>359427</v>
      </c>
      <c r="D106" s="1">
        <v>2327768</v>
      </c>
      <c r="E106" s="1">
        <v>325043</v>
      </c>
      <c r="F106" s="1">
        <v>275616</v>
      </c>
      <c r="G106" s="1">
        <v>93730</v>
      </c>
      <c r="I106" s="1">
        <v>84298</v>
      </c>
      <c r="J106" s="1">
        <v>2327915</v>
      </c>
      <c r="M106" s="1">
        <v>13666</v>
      </c>
    </row>
    <row r="107" spans="1:13" ht="16" x14ac:dyDescent="0.2">
      <c r="A107" s="7" t="s">
        <v>101</v>
      </c>
      <c r="B107" s="1">
        <v>961187</v>
      </c>
      <c r="C107" s="1">
        <v>31860</v>
      </c>
      <c r="D107" s="1">
        <v>240085</v>
      </c>
      <c r="E107" s="1">
        <v>30860</v>
      </c>
      <c r="F107" s="1">
        <v>76103</v>
      </c>
      <c r="G107" s="1">
        <v>4555</v>
      </c>
      <c r="I107" s="1" t="s">
        <v>33</v>
      </c>
      <c r="J107" s="1">
        <v>577723</v>
      </c>
      <c r="M107" s="1" t="s">
        <v>33</v>
      </c>
    </row>
    <row r="108" spans="1:13" ht="16" x14ac:dyDescent="0.2">
      <c r="A108" s="7" t="s">
        <v>102</v>
      </c>
      <c r="B108" s="1">
        <v>216654</v>
      </c>
      <c r="C108" s="1" t="s">
        <v>33</v>
      </c>
      <c r="D108" s="1">
        <v>55935</v>
      </c>
      <c r="E108" s="1">
        <v>5596</v>
      </c>
      <c r="F108" s="1">
        <v>20940</v>
      </c>
      <c r="G108" s="1" t="s">
        <v>33</v>
      </c>
      <c r="I108" s="1" t="s">
        <v>33</v>
      </c>
      <c r="J108" s="1">
        <v>134182</v>
      </c>
      <c r="M108" s="1" t="s">
        <v>33</v>
      </c>
    </row>
    <row r="109" spans="1:13" ht="16" x14ac:dyDescent="0.2">
      <c r="A109" s="7" t="s">
        <v>103</v>
      </c>
      <c r="B109" s="1">
        <v>62892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>
        <v>24577</v>
      </c>
      <c r="J109" s="1">
        <v>38315</v>
      </c>
      <c r="M109" s="1" t="s">
        <v>33</v>
      </c>
    </row>
    <row r="110" spans="1:13" ht="16" x14ac:dyDescent="0.2">
      <c r="A110" s="7" t="s">
        <v>46</v>
      </c>
      <c r="B110" s="1">
        <v>1864103</v>
      </c>
      <c r="C110" s="1">
        <v>48058</v>
      </c>
      <c r="D110" s="1">
        <v>445643</v>
      </c>
      <c r="E110" s="1">
        <v>156022</v>
      </c>
      <c r="F110" s="1">
        <v>62247</v>
      </c>
      <c r="G110" s="1">
        <v>12288</v>
      </c>
      <c r="I110" s="1">
        <v>42038</v>
      </c>
      <c r="J110" s="1">
        <v>837668</v>
      </c>
      <c r="M110" s="1">
        <v>260139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4060873</v>
      </c>
      <c r="C112" s="1">
        <v>278792</v>
      </c>
      <c r="D112" s="1">
        <v>1630531</v>
      </c>
      <c r="E112" s="1">
        <v>240221</v>
      </c>
      <c r="F112" s="1">
        <v>253330</v>
      </c>
      <c r="G112" s="1">
        <v>93237</v>
      </c>
      <c r="I112" s="1">
        <v>55701</v>
      </c>
      <c r="J112" s="1">
        <v>1509062</v>
      </c>
      <c r="M112" s="1" t="s">
        <v>33</v>
      </c>
    </row>
    <row r="113" spans="1:13" ht="16" x14ac:dyDescent="0.2">
      <c r="A113" s="7" t="s">
        <v>101</v>
      </c>
      <c r="B113" s="1">
        <v>2438814</v>
      </c>
      <c r="C113" s="1">
        <v>104097</v>
      </c>
      <c r="D113" s="1">
        <v>879061</v>
      </c>
      <c r="E113" s="1">
        <v>83177</v>
      </c>
      <c r="F113" s="1">
        <v>95633</v>
      </c>
      <c r="G113" s="1">
        <v>5048</v>
      </c>
      <c r="I113" s="1">
        <v>53174</v>
      </c>
      <c r="J113" s="1">
        <v>1204957</v>
      </c>
      <c r="M113" s="1">
        <v>13666</v>
      </c>
    </row>
    <row r="114" spans="1:13" ht="16" x14ac:dyDescent="0.2">
      <c r="A114" s="7" t="s">
        <v>102</v>
      </c>
      <c r="B114" s="1">
        <v>519274</v>
      </c>
      <c r="C114" s="1">
        <v>8398</v>
      </c>
      <c r="D114" s="1">
        <v>117097</v>
      </c>
      <c r="E114" s="1">
        <v>23870</v>
      </c>
      <c r="F114" s="1">
        <v>23696</v>
      </c>
      <c r="G114" s="1" t="s">
        <v>33</v>
      </c>
      <c r="I114" s="1" t="s">
        <v>33</v>
      </c>
      <c r="J114" s="1">
        <v>346213</v>
      </c>
      <c r="M114" s="1" t="s">
        <v>33</v>
      </c>
    </row>
    <row r="115" spans="1:13" ht="16" x14ac:dyDescent="0.2">
      <c r="A115" s="7" t="s">
        <v>103</v>
      </c>
      <c r="B115" s="1">
        <v>32135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32135</v>
      </c>
      <c r="M115" s="1" t="s">
        <v>33</v>
      </c>
    </row>
    <row r="116" spans="1:13" ht="16" x14ac:dyDescent="0.2">
      <c r="A116" s="7" t="s">
        <v>46</v>
      </c>
      <c r="B116" s="1">
        <v>1861201</v>
      </c>
      <c r="C116" s="1">
        <v>48058</v>
      </c>
      <c r="D116" s="1">
        <v>442742</v>
      </c>
      <c r="E116" s="1">
        <v>170253</v>
      </c>
      <c r="F116" s="1">
        <v>62247</v>
      </c>
      <c r="G116" s="1">
        <v>12288</v>
      </c>
      <c r="I116" s="1">
        <v>42038</v>
      </c>
      <c r="J116" s="1">
        <v>823436</v>
      </c>
      <c r="M116" s="1">
        <v>260139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4816097</v>
      </c>
      <c r="C118" s="1">
        <v>292259</v>
      </c>
      <c r="D118" s="1">
        <v>2254649</v>
      </c>
      <c r="E118" s="1">
        <v>312864</v>
      </c>
      <c r="F118" s="1">
        <v>302012</v>
      </c>
      <c r="G118" s="1">
        <v>88682</v>
      </c>
      <c r="I118" s="1">
        <v>24577</v>
      </c>
      <c r="J118" s="1">
        <v>1527389</v>
      </c>
      <c r="M118" s="1">
        <v>13666</v>
      </c>
    </row>
    <row r="119" spans="1:13" ht="16" x14ac:dyDescent="0.2">
      <c r="A119" s="7" t="s">
        <v>101</v>
      </c>
      <c r="B119" s="1">
        <v>1686818</v>
      </c>
      <c r="C119" s="1">
        <v>91880</v>
      </c>
      <c r="D119" s="1">
        <v>305550</v>
      </c>
      <c r="E119" s="1">
        <v>34403</v>
      </c>
      <c r="F119" s="1">
        <v>70647</v>
      </c>
      <c r="G119" s="1">
        <v>9604</v>
      </c>
      <c r="I119" s="1">
        <v>92040</v>
      </c>
      <c r="J119" s="1">
        <v>1082693</v>
      </c>
      <c r="M119" s="1" t="s">
        <v>33</v>
      </c>
    </row>
    <row r="120" spans="1:13" ht="16" x14ac:dyDescent="0.2">
      <c r="A120" s="7" t="s">
        <v>102</v>
      </c>
      <c r="B120" s="1">
        <v>424901</v>
      </c>
      <c r="C120" s="1">
        <v>7149</v>
      </c>
      <c r="D120" s="1">
        <v>66490</v>
      </c>
      <c r="E120" s="1" t="s">
        <v>33</v>
      </c>
      <c r="F120" s="1" t="s">
        <v>33</v>
      </c>
      <c r="G120" s="1" t="s">
        <v>33</v>
      </c>
      <c r="I120" s="1">
        <v>1946</v>
      </c>
      <c r="J120" s="1">
        <v>349317</v>
      </c>
      <c r="M120" s="1" t="s">
        <v>33</v>
      </c>
    </row>
    <row r="121" spans="1:13" ht="16" x14ac:dyDescent="0.2">
      <c r="A121" s="7" t="s">
        <v>103</v>
      </c>
      <c r="B121" s="1">
        <v>132968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132968</v>
      </c>
      <c r="M121" s="1" t="s">
        <v>33</v>
      </c>
    </row>
    <row r="122" spans="1:13" ht="16" x14ac:dyDescent="0.2">
      <c r="A122" s="7" t="s">
        <v>46</v>
      </c>
      <c r="B122" s="1">
        <v>1851514</v>
      </c>
      <c r="C122" s="1">
        <v>48058</v>
      </c>
      <c r="D122" s="1">
        <v>442742</v>
      </c>
      <c r="E122" s="1">
        <v>170253</v>
      </c>
      <c r="F122" s="1">
        <v>62247</v>
      </c>
      <c r="G122" s="1">
        <v>12288</v>
      </c>
      <c r="I122" s="1">
        <v>32350</v>
      </c>
      <c r="J122" s="1">
        <v>823436</v>
      </c>
      <c r="M122" s="1">
        <v>260139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6347351</v>
      </c>
      <c r="C124" s="1">
        <v>384139</v>
      </c>
      <c r="D124" s="1">
        <v>2490436</v>
      </c>
      <c r="E124" s="1">
        <v>341669</v>
      </c>
      <c r="F124" s="1">
        <v>354371</v>
      </c>
      <c r="G124" s="1">
        <v>98286</v>
      </c>
      <c r="I124" s="1">
        <v>108875</v>
      </c>
      <c r="J124" s="1">
        <v>2555909</v>
      </c>
      <c r="M124" s="1">
        <v>13666</v>
      </c>
    </row>
    <row r="125" spans="1:13" ht="16" x14ac:dyDescent="0.2">
      <c r="A125" s="7" t="s">
        <v>101</v>
      </c>
      <c r="B125" s="1">
        <v>582307</v>
      </c>
      <c r="C125" s="1">
        <v>7149</v>
      </c>
      <c r="D125" s="1">
        <v>58970</v>
      </c>
      <c r="E125" s="1">
        <v>5599</v>
      </c>
      <c r="F125" s="1">
        <v>18288</v>
      </c>
      <c r="G125" s="1" t="s">
        <v>33</v>
      </c>
      <c r="I125" s="1" t="s">
        <v>33</v>
      </c>
      <c r="J125" s="1">
        <v>492301</v>
      </c>
      <c r="M125" s="1" t="s">
        <v>33</v>
      </c>
    </row>
    <row r="126" spans="1:13" ht="16" x14ac:dyDescent="0.2">
      <c r="A126" s="7" t="s">
        <v>102</v>
      </c>
      <c r="B126" s="1">
        <v>107041</v>
      </c>
      <c r="C126" s="1" t="s">
        <v>33</v>
      </c>
      <c r="D126" s="1">
        <v>77283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29757</v>
      </c>
      <c r="M126" s="1" t="s">
        <v>33</v>
      </c>
    </row>
    <row r="127" spans="1:13" ht="16" x14ac:dyDescent="0.2">
      <c r="A127" s="7" t="s">
        <v>103</v>
      </c>
      <c r="B127" s="1">
        <v>14399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14399</v>
      </c>
      <c r="M127" s="1" t="s">
        <v>33</v>
      </c>
    </row>
    <row r="128" spans="1:13" ht="16" x14ac:dyDescent="0.2">
      <c r="A128" s="7" t="s">
        <v>46</v>
      </c>
      <c r="B128" s="1">
        <v>1861201</v>
      </c>
      <c r="C128" s="1">
        <v>48058</v>
      </c>
      <c r="D128" s="1">
        <v>442742</v>
      </c>
      <c r="E128" s="1">
        <v>170253</v>
      </c>
      <c r="F128" s="1">
        <v>62247</v>
      </c>
      <c r="G128" s="1">
        <v>12288</v>
      </c>
      <c r="I128" s="1">
        <v>42038</v>
      </c>
      <c r="J128" s="1">
        <v>823436</v>
      </c>
      <c r="M128" s="1">
        <v>260139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6405284</v>
      </c>
      <c r="C130" s="1">
        <v>384139</v>
      </c>
      <c r="D130" s="1">
        <v>2460450</v>
      </c>
      <c r="E130" s="1">
        <v>307466</v>
      </c>
      <c r="F130" s="1">
        <v>372659</v>
      </c>
      <c r="G130" s="1">
        <v>98286</v>
      </c>
      <c r="I130" s="1">
        <v>55701</v>
      </c>
      <c r="J130" s="1">
        <v>2712917</v>
      </c>
      <c r="M130" s="1">
        <v>13666</v>
      </c>
    </row>
    <row r="131" spans="1:13" ht="16" x14ac:dyDescent="0.2">
      <c r="A131" s="7" t="s">
        <v>101</v>
      </c>
      <c r="B131" s="1">
        <v>618473</v>
      </c>
      <c r="C131" s="1">
        <v>7149</v>
      </c>
      <c r="D131" s="1">
        <v>153406</v>
      </c>
      <c r="E131" s="1">
        <v>39801</v>
      </c>
      <c r="F131" s="1" t="s">
        <v>33</v>
      </c>
      <c r="G131" s="1" t="s">
        <v>33</v>
      </c>
      <c r="I131" s="1">
        <v>53174</v>
      </c>
      <c r="J131" s="1">
        <v>364942</v>
      </c>
      <c r="M131" s="1" t="s">
        <v>33</v>
      </c>
    </row>
    <row r="132" spans="1:13" ht="16" x14ac:dyDescent="0.2">
      <c r="A132" s="7" t="s">
        <v>102</v>
      </c>
      <c r="B132" s="1">
        <v>27340</v>
      </c>
      <c r="C132" s="1" t="s">
        <v>33</v>
      </c>
      <c r="D132" s="1">
        <v>12833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14507</v>
      </c>
      <c r="M132" s="1" t="s">
        <v>33</v>
      </c>
    </row>
    <row r="133" spans="1:13" ht="16" x14ac:dyDescent="0.2">
      <c r="A133" s="7" t="s">
        <v>103</v>
      </c>
      <c r="B133" s="1">
        <v>51228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51228</v>
      </c>
      <c r="M133" s="1" t="s">
        <v>33</v>
      </c>
    </row>
    <row r="134" spans="1:13" ht="16" x14ac:dyDescent="0.2">
      <c r="A134" s="7" t="s">
        <v>46</v>
      </c>
      <c r="B134" s="1">
        <v>1809973</v>
      </c>
      <c r="C134" s="1">
        <v>48058</v>
      </c>
      <c r="D134" s="1">
        <v>442742</v>
      </c>
      <c r="E134" s="1">
        <v>170253</v>
      </c>
      <c r="F134" s="1">
        <v>62247</v>
      </c>
      <c r="G134" s="1">
        <v>12288</v>
      </c>
      <c r="I134" s="1">
        <v>42038</v>
      </c>
      <c r="J134" s="1">
        <v>772208</v>
      </c>
      <c r="M134" s="1">
        <v>260139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142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2959577</v>
      </c>
      <c r="C9" s="1">
        <v>290400</v>
      </c>
      <c r="D9" s="1">
        <v>959396</v>
      </c>
      <c r="E9" s="1">
        <v>158951</v>
      </c>
      <c r="F9" s="1">
        <v>186861</v>
      </c>
      <c r="G9" s="1">
        <v>33803</v>
      </c>
      <c r="H9" s="1">
        <f>SUM(C9:G9)</f>
        <v>1629411</v>
      </c>
      <c r="I9" s="1">
        <v>16686</v>
      </c>
      <c r="J9" s="1">
        <v>1205712</v>
      </c>
      <c r="K9" s="1">
        <f>H9+J9</f>
        <v>2835123</v>
      </c>
      <c r="L9" s="9">
        <f>J9/K9</f>
        <v>0.42527678693305371</v>
      </c>
      <c r="M9" s="1">
        <v>107767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283689</v>
      </c>
      <c r="C11" s="1">
        <v>22905</v>
      </c>
      <c r="D11" s="1">
        <v>115911</v>
      </c>
      <c r="E11" s="1">
        <v>23232</v>
      </c>
      <c r="F11" s="1">
        <v>10213</v>
      </c>
      <c r="G11" s="1">
        <v>1853</v>
      </c>
      <c r="I11" s="1" t="s">
        <v>33</v>
      </c>
      <c r="J11" s="1">
        <v>99828</v>
      </c>
      <c r="M11" s="1">
        <v>9746</v>
      </c>
    </row>
    <row r="12" spans="1:13" ht="16" x14ac:dyDescent="0.2">
      <c r="A12" s="7" t="s">
        <v>36</v>
      </c>
      <c r="B12" s="1">
        <v>882047</v>
      </c>
      <c r="C12" s="1">
        <v>90452</v>
      </c>
      <c r="D12" s="1">
        <v>379263</v>
      </c>
      <c r="E12" s="1">
        <v>75336</v>
      </c>
      <c r="F12" s="1">
        <v>57666</v>
      </c>
      <c r="G12" s="1">
        <v>10237</v>
      </c>
      <c r="I12" s="1">
        <v>5307</v>
      </c>
      <c r="J12" s="1">
        <v>234525</v>
      </c>
      <c r="M12" s="1">
        <v>29262</v>
      </c>
    </row>
    <row r="13" spans="1:13" ht="16" x14ac:dyDescent="0.2">
      <c r="A13" s="7" t="s">
        <v>37</v>
      </c>
      <c r="B13" s="1">
        <v>684646</v>
      </c>
      <c r="C13" s="1">
        <v>115392</v>
      </c>
      <c r="D13" s="1">
        <v>255755</v>
      </c>
      <c r="E13" s="1">
        <v>19201</v>
      </c>
      <c r="F13" s="1">
        <v>69217</v>
      </c>
      <c r="G13" s="1">
        <v>9764</v>
      </c>
      <c r="I13" s="1">
        <v>6082</v>
      </c>
      <c r="J13" s="1">
        <v>189280</v>
      </c>
      <c r="M13" s="1">
        <v>19957</v>
      </c>
    </row>
    <row r="14" spans="1:13" ht="16" x14ac:dyDescent="0.2">
      <c r="A14" s="7" t="s">
        <v>38</v>
      </c>
      <c r="B14" s="1">
        <v>507465</v>
      </c>
      <c r="C14" s="1">
        <v>58193</v>
      </c>
      <c r="D14" s="1">
        <v>127364</v>
      </c>
      <c r="E14" s="1">
        <v>30991</v>
      </c>
      <c r="F14" s="1">
        <v>26037</v>
      </c>
      <c r="G14" s="1">
        <v>4548</v>
      </c>
      <c r="I14" s="1">
        <v>3289</v>
      </c>
      <c r="J14" s="1">
        <v>243311</v>
      </c>
      <c r="M14" s="1">
        <v>13734</v>
      </c>
    </row>
    <row r="15" spans="1:13" ht="16" x14ac:dyDescent="0.2">
      <c r="A15" s="7" t="s">
        <v>39</v>
      </c>
      <c r="B15" s="1">
        <v>601730</v>
      </c>
      <c r="C15" s="1">
        <v>3459</v>
      </c>
      <c r="D15" s="1">
        <v>81103</v>
      </c>
      <c r="E15" s="1">
        <v>10192</v>
      </c>
      <c r="F15" s="1">
        <v>23729</v>
      </c>
      <c r="G15" s="1">
        <v>7401</v>
      </c>
      <c r="I15" s="1">
        <v>2008</v>
      </c>
      <c r="J15" s="1">
        <v>438769</v>
      </c>
      <c r="M15" s="1">
        <v>35069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1443975</v>
      </c>
      <c r="C17" s="1">
        <v>167551</v>
      </c>
      <c r="D17" s="1">
        <v>496786</v>
      </c>
      <c r="E17" s="1">
        <v>54038</v>
      </c>
      <c r="F17" s="1">
        <v>100385</v>
      </c>
      <c r="G17" s="1">
        <v>8066</v>
      </c>
      <c r="I17" s="1">
        <v>11055</v>
      </c>
      <c r="J17" s="1">
        <v>556055</v>
      </c>
      <c r="M17" s="1">
        <v>50039</v>
      </c>
    </row>
    <row r="18" spans="1:13" ht="16" x14ac:dyDescent="0.2">
      <c r="A18" s="7" t="s">
        <v>41</v>
      </c>
      <c r="B18" s="1">
        <v>1515602</v>
      </c>
      <c r="C18" s="1">
        <v>122849</v>
      </c>
      <c r="D18" s="1">
        <v>462609</v>
      </c>
      <c r="E18" s="1">
        <v>104913</v>
      </c>
      <c r="F18" s="1">
        <v>86477</v>
      </c>
      <c r="G18" s="1">
        <v>25737</v>
      </c>
      <c r="I18" s="1">
        <v>5631</v>
      </c>
      <c r="J18" s="1">
        <v>649657</v>
      </c>
      <c r="M18" s="1">
        <v>57729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1395883</v>
      </c>
      <c r="C20" s="1">
        <v>163282</v>
      </c>
      <c r="D20" s="1">
        <v>478321</v>
      </c>
      <c r="E20" s="1">
        <v>43823</v>
      </c>
      <c r="F20" s="1">
        <v>100385</v>
      </c>
      <c r="G20" s="1">
        <v>8066</v>
      </c>
      <c r="I20" s="1">
        <v>11055</v>
      </c>
      <c r="J20" s="1">
        <v>543063</v>
      </c>
      <c r="M20" s="1">
        <v>47888</v>
      </c>
    </row>
    <row r="21" spans="1:13" ht="16" x14ac:dyDescent="0.2">
      <c r="A21" s="7" t="s">
        <v>43</v>
      </c>
      <c r="B21" s="1">
        <v>1470279</v>
      </c>
      <c r="C21" s="1">
        <v>117092</v>
      </c>
      <c r="D21" s="1">
        <v>461339</v>
      </c>
      <c r="E21" s="1">
        <v>100724</v>
      </c>
      <c r="F21" s="1">
        <v>83753</v>
      </c>
      <c r="G21" s="1">
        <v>25737</v>
      </c>
      <c r="I21" s="1">
        <v>5631</v>
      </c>
      <c r="J21" s="1">
        <v>627231</v>
      </c>
      <c r="M21" s="1">
        <v>48772</v>
      </c>
    </row>
    <row r="22" spans="1:13" ht="16" x14ac:dyDescent="0.2">
      <c r="A22" s="7" t="s">
        <v>44</v>
      </c>
      <c r="B22" s="1">
        <v>27503</v>
      </c>
      <c r="C22" s="1" t="s">
        <v>33</v>
      </c>
      <c r="D22" s="1">
        <v>1752</v>
      </c>
      <c r="E22" s="1">
        <v>10215</v>
      </c>
      <c r="F22" s="1" t="s">
        <v>33</v>
      </c>
      <c r="G22" s="1" t="s">
        <v>33</v>
      </c>
      <c r="I22" s="1" t="s">
        <v>33</v>
      </c>
      <c r="J22" s="1">
        <v>15536</v>
      </c>
      <c r="M22" s="1" t="s">
        <v>33</v>
      </c>
    </row>
    <row r="23" spans="1:13" ht="16" x14ac:dyDescent="0.2">
      <c r="A23" s="7" t="s">
        <v>45</v>
      </c>
      <c r="B23" s="1">
        <v>35738</v>
      </c>
      <c r="C23" s="1">
        <v>5757</v>
      </c>
      <c r="D23" s="1">
        <v>17984</v>
      </c>
      <c r="E23" s="1">
        <v>4190</v>
      </c>
      <c r="F23" s="1">
        <v>1917</v>
      </c>
      <c r="G23" s="1" t="s">
        <v>33</v>
      </c>
      <c r="I23" s="1" t="s">
        <v>33</v>
      </c>
      <c r="J23" s="1">
        <v>3741</v>
      </c>
      <c r="M23" s="1">
        <v>2150</v>
      </c>
    </row>
    <row r="24" spans="1:13" ht="16" x14ac:dyDescent="0.2">
      <c r="A24" s="7" t="s">
        <v>46</v>
      </c>
      <c r="B24" s="1">
        <v>30174</v>
      </c>
      <c r="C24" s="1">
        <v>4269</v>
      </c>
      <c r="D24" s="1" t="s">
        <v>33</v>
      </c>
      <c r="E24" s="1" t="s">
        <v>33</v>
      </c>
      <c r="F24" s="1">
        <v>807</v>
      </c>
      <c r="G24" s="1" t="s">
        <v>33</v>
      </c>
      <c r="I24" s="1" t="s">
        <v>33</v>
      </c>
      <c r="J24" s="1">
        <v>16142</v>
      </c>
      <c r="M24" s="1">
        <v>8956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103112</v>
      </c>
      <c r="C26" s="1">
        <v>7954</v>
      </c>
      <c r="D26" s="1">
        <v>26127</v>
      </c>
      <c r="E26" s="1">
        <v>14237</v>
      </c>
      <c r="F26" s="1">
        <v>13057</v>
      </c>
      <c r="G26" s="1">
        <v>4716</v>
      </c>
      <c r="I26" s="1" t="s">
        <v>33</v>
      </c>
      <c r="J26" s="1">
        <v>37021</v>
      </c>
      <c r="M26" s="1" t="s">
        <v>33</v>
      </c>
    </row>
    <row r="27" spans="1:13" ht="16" x14ac:dyDescent="0.2">
      <c r="A27" s="7" t="s">
        <v>48</v>
      </c>
      <c r="B27" s="1">
        <v>2529388</v>
      </c>
      <c r="C27" s="1">
        <v>262650</v>
      </c>
      <c r="D27" s="1">
        <v>790842</v>
      </c>
      <c r="E27" s="1">
        <v>116381</v>
      </c>
      <c r="F27" s="1">
        <v>146229</v>
      </c>
      <c r="G27" s="1">
        <v>27234</v>
      </c>
      <c r="I27" s="1">
        <v>15220</v>
      </c>
      <c r="J27" s="1">
        <v>1081221</v>
      </c>
      <c r="M27" s="1">
        <v>89610</v>
      </c>
    </row>
    <row r="28" spans="1:13" ht="16" x14ac:dyDescent="0.2">
      <c r="A28" s="7" t="s">
        <v>49</v>
      </c>
      <c r="B28" s="1">
        <v>162602</v>
      </c>
      <c r="C28" s="1">
        <v>9245</v>
      </c>
      <c r="D28" s="1">
        <v>75608</v>
      </c>
      <c r="E28" s="1">
        <v>24627</v>
      </c>
      <c r="F28" s="1">
        <v>6595</v>
      </c>
      <c r="G28" s="1">
        <v>1853</v>
      </c>
      <c r="I28" s="1">
        <v>1465</v>
      </c>
      <c r="J28" s="1">
        <v>43209</v>
      </c>
      <c r="M28" s="1" t="s">
        <v>33</v>
      </c>
    </row>
    <row r="29" spans="1:13" ht="16" x14ac:dyDescent="0.2">
      <c r="A29" s="7" t="s">
        <v>50</v>
      </c>
      <c r="B29" s="1">
        <v>79208</v>
      </c>
      <c r="C29" s="1" t="s">
        <v>33</v>
      </c>
      <c r="D29" s="1">
        <v>43672</v>
      </c>
      <c r="E29" s="1" t="s">
        <v>33</v>
      </c>
      <c r="F29" s="1">
        <v>6051</v>
      </c>
      <c r="G29" s="1" t="s">
        <v>33</v>
      </c>
      <c r="I29" s="1" t="s">
        <v>33</v>
      </c>
      <c r="J29" s="1">
        <v>22434</v>
      </c>
      <c r="M29" s="1">
        <v>7051</v>
      </c>
    </row>
    <row r="30" spans="1:13" ht="16" x14ac:dyDescent="0.2">
      <c r="A30" s="7" t="s">
        <v>51</v>
      </c>
      <c r="B30" s="1">
        <v>57901</v>
      </c>
      <c r="C30" s="1">
        <v>6283</v>
      </c>
      <c r="D30" s="1">
        <v>23147</v>
      </c>
      <c r="E30" s="1">
        <v>3706</v>
      </c>
      <c r="F30" s="1">
        <v>14930</v>
      </c>
      <c r="G30" s="1" t="s">
        <v>33</v>
      </c>
      <c r="I30" s="1" t="s">
        <v>33</v>
      </c>
      <c r="J30" s="1">
        <v>7685</v>
      </c>
      <c r="M30" s="1">
        <v>2150</v>
      </c>
    </row>
    <row r="31" spans="1:13" ht="16" x14ac:dyDescent="0.2">
      <c r="A31" s="7" t="s">
        <v>46</v>
      </c>
      <c r="B31" s="1">
        <v>27365</v>
      </c>
      <c r="C31" s="1">
        <v>4269</v>
      </c>
      <c r="D31" s="1" t="s">
        <v>33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14141</v>
      </c>
      <c r="M31" s="1">
        <v>8956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272160</v>
      </c>
      <c r="C33" s="1">
        <v>17199</v>
      </c>
      <c r="D33" s="1">
        <v>103487</v>
      </c>
      <c r="E33" s="1">
        <v>38864</v>
      </c>
      <c r="F33" s="1">
        <v>19652</v>
      </c>
      <c r="G33" s="1">
        <v>6569</v>
      </c>
      <c r="I33" s="1">
        <v>1465</v>
      </c>
      <c r="J33" s="1">
        <v>84925</v>
      </c>
      <c r="M33" s="1" t="s">
        <v>33</v>
      </c>
    </row>
    <row r="34" spans="1:13" ht="16" x14ac:dyDescent="0.2">
      <c r="A34" s="7" t="s">
        <v>53</v>
      </c>
      <c r="B34" s="1">
        <v>2501673</v>
      </c>
      <c r="C34" s="1">
        <v>256893</v>
      </c>
      <c r="D34" s="1">
        <v>788181</v>
      </c>
      <c r="E34" s="1">
        <v>116381</v>
      </c>
      <c r="F34" s="1">
        <v>145422</v>
      </c>
      <c r="G34" s="1">
        <v>27234</v>
      </c>
      <c r="I34" s="1">
        <v>15220</v>
      </c>
      <c r="J34" s="1">
        <v>1062732</v>
      </c>
      <c r="M34" s="1">
        <v>89610</v>
      </c>
    </row>
    <row r="35" spans="1:13" ht="16" x14ac:dyDescent="0.2">
      <c r="A35" s="7" t="s">
        <v>54</v>
      </c>
      <c r="B35" s="1">
        <v>145390</v>
      </c>
      <c r="C35" s="1">
        <v>12040</v>
      </c>
      <c r="D35" s="1">
        <v>67728</v>
      </c>
      <c r="E35" s="1">
        <v>3706</v>
      </c>
      <c r="F35" s="1">
        <v>20981</v>
      </c>
      <c r="G35" s="1" t="s">
        <v>33</v>
      </c>
      <c r="I35" s="1" t="s">
        <v>33</v>
      </c>
      <c r="J35" s="1">
        <v>31733</v>
      </c>
      <c r="M35" s="1">
        <v>9202</v>
      </c>
    </row>
    <row r="36" spans="1:13" ht="16" x14ac:dyDescent="0.2">
      <c r="A36" s="7" t="s">
        <v>46</v>
      </c>
      <c r="B36" s="1">
        <v>40354</v>
      </c>
      <c r="C36" s="1">
        <v>4269</v>
      </c>
      <c r="D36" s="1" t="s">
        <v>33</v>
      </c>
      <c r="E36" s="1" t="s">
        <v>33</v>
      </c>
      <c r="F36" s="1">
        <v>807</v>
      </c>
      <c r="G36" s="1" t="s">
        <v>33</v>
      </c>
      <c r="I36" s="1" t="s">
        <v>33</v>
      </c>
      <c r="J36" s="1">
        <v>26323</v>
      </c>
      <c r="M36" s="1">
        <v>8956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282008</v>
      </c>
      <c r="C38" s="1">
        <v>29896</v>
      </c>
      <c r="D38" s="1">
        <v>88010</v>
      </c>
      <c r="E38" s="1">
        <v>22223</v>
      </c>
      <c r="F38" s="1">
        <v>16834</v>
      </c>
      <c r="G38" s="1">
        <v>4269</v>
      </c>
      <c r="H38" s="1">
        <f>SUM(C38:G38)</f>
        <v>161232</v>
      </c>
      <c r="I38" s="1">
        <v>3289</v>
      </c>
      <c r="J38" s="1">
        <v>102367</v>
      </c>
      <c r="K38" s="1">
        <f>H38+J38</f>
        <v>263599</v>
      </c>
      <c r="L38" s="9">
        <f>J38/K38</f>
        <v>0.38834365835985718</v>
      </c>
      <c r="M38" s="1">
        <v>15121</v>
      </c>
    </row>
    <row r="39" spans="1:13" ht="16" x14ac:dyDescent="0.2">
      <c r="A39" s="7" t="s">
        <v>56</v>
      </c>
      <c r="B39" s="1">
        <v>2015279</v>
      </c>
      <c r="C39" s="1">
        <v>186780</v>
      </c>
      <c r="D39" s="1">
        <v>669471</v>
      </c>
      <c r="E39" s="1">
        <v>99965</v>
      </c>
      <c r="F39" s="1">
        <v>105015</v>
      </c>
      <c r="G39" s="1">
        <v>24819</v>
      </c>
      <c r="H39" s="1">
        <f t="shared" ref="H39:H40" si="0">SUM(C39:G39)</f>
        <v>1086050</v>
      </c>
      <c r="I39" s="1">
        <v>11932</v>
      </c>
      <c r="J39" s="1">
        <v>866170</v>
      </c>
      <c r="K39" s="1">
        <f t="shared" ref="K39:K40" si="1">H39+J39</f>
        <v>1952220</v>
      </c>
      <c r="L39" s="9">
        <f t="shared" ref="L39:L40" si="2">J39/K39</f>
        <v>0.44368462570816813</v>
      </c>
      <c r="M39" s="1">
        <v>51127</v>
      </c>
    </row>
    <row r="40" spans="1:13" ht="16" x14ac:dyDescent="0.2">
      <c r="A40" s="7" t="s">
        <v>57</v>
      </c>
      <c r="B40" s="1">
        <v>92159</v>
      </c>
      <c r="C40" s="1">
        <v>16205</v>
      </c>
      <c r="D40" s="1">
        <v>23226</v>
      </c>
      <c r="E40" s="1">
        <v>5457</v>
      </c>
      <c r="F40" s="1">
        <v>8642</v>
      </c>
      <c r="G40" s="1" t="s">
        <v>33</v>
      </c>
      <c r="H40" s="1">
        <f t="shared" si="0"/>
        <v>53530</v>
      </c>
      <c r="I40" s="1">
        <v>1465</v>
      </c>
      <c r="J40" s="1">
        <v>34557</v>
      </c>
      <c r="K40" s="1">
        <f t="shared" si="1"/>
        <v>88087</v>
      </c>
      <c r="L40" s="9">
        <f t="shared" si="2"/>
        <v>0.39230533449884775</v>
      </c>
      <c r="M40" s="1">
        <v>2607</v>
      </c>
    </row>
    <row r="41" spans="1:13" ht="16" x14ac:dyDescent="0.2">
      <c r="A41" s="7" t="s">
        <v>58</v>
      </c>
      <c r="B41" s="1">
        <v>31906</v>
      </c>
      <c r="C41" s="1">
        <v>4657</v>
      </c>
      <c r="D41" s="1">
        <v>2541</v>
      </c>
      <c r="E41" s="1">
        <v>569</v>
      </c>
      <c r="F41" s="1">
        <v>11503</v>
      </c>
      <c r="G41" s="1" t="s">
        <v>33</v>
      </c>
      <c r="I41" s="1" t="s">
        <v>33</v>
      </c>
      <c r="J41" s="1">
        <v>11691</v>
      </c>
      <c r="M41" s="1">
        <v>945</v>
      </c>
    </row>
    <row r="42" spans="1:13" ht="16" x14ac:dyDescent="0.2">
      <c r="A42" s="7" t="s">
        <v>59</v>
      </c>
      <c r="B42" s="1">
        <v>538225</v>
      </c>
      <c r="C42" s="1">
        <v>52862</v>
      </c>
      <c r="D42" s="1">
        <v>176147</v>
      </c>
      <c r="E42" s="1">
        <v>30738</v>
      </c>
      <c r="F42" s="1">
        <v>44867</v>
      </c>
      <c r="G42" s="1">
        <v>4716</v>
      </c>
      <c r="I42" s="1" t="s">
        <v>33</v>
      </c>
      <c r="J42" s="1">
        <v>190928</v>
      </c>
      <c r="M42" s="1">
        <v>37967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151353</v>
      </c>
      <c r="C44" s="1" t="s">
        <v>33</v>
      </c>
      <c r="D44" s="1">
        <v>15379</v>
      </c>
      <c r="E44" s="1" t="s">
        <v>33</v>
      </c>
      <c r="F44" s="1">
        <v>12924</v>
      </c>
      <c r="G44" s="1" t="s">
        <v>33</v>
      </c>
      <c r="I44" s="1" t="s">
        <v>33</v>
      </c>
      <c r="J44" s="1">
        <v>107928</v>
      </c>
      <c r="M44" s="1">
        <v>15121</v>
      </c>
    </row>
    <row r="45" spans="1:13" ht="16" x14ac:dyDescent="0.2">
      <c r="A45" s="7" t="s">
        <v>61</v>
      </c>
      <c r="B45" s="1">
        <v>1145408</v>
      </c>
      <c r="C45" s="1">
        <v>82958</v>
      </c>
      <c r="D45" s="1">
        <v>411883</v>
      </c>
      <c r="E45" s="1">
        <v>40965</v>
      </c>
      <c r="F45" s="1">
        <v>52737</v>
      </c>
      <c r="G45" s="1">
        <v>7073</v>
      </c>
      <c r="I45" s="1">
        <v>1465</v>
      </c>
      <c r="J45" s="1">
        <v>512444</v>
      </c>
      <c r="M45" s="1">
        <v>35883</v>
      </c>
    </row>
    <row r="46" spans="1:13" ht="16" x14ac:dyDescent="0.2">
      <c r="A46" s="7" t="s">
        <v>175</v>
      </c>
      <c r="C46" s="1">
        <f>SUM(C44:C45)</f>
        <v>82958</v>
      </c>
      <c r="D46" s="1">
        <f>SUM(D44:D45)</f>
        <v>427262</v>
      </c>
      <c r="E46" s="1">
        <f>SUM(E44:E45)</f>
        <v>40965</v>
      </c>
      <c r="F46" s="1">
        <f>SUM(F44:F45)</f>
        <v>65661</v>
      </c>
      <c r="G46" s="1">
        <f>SUM(G44:G45)</f>
        <v>7073</v>
      </c>
      <c r="H46" s="1">
        <f>SUM(C46:G46)</f>
        <v>623919</v>
      </c>
      <c r="J46" s="1">
        <f>SUM(J44:J45)</f>
        <v>620372</v>
      </c>
      <c r="K46" s="1">
        <f>H46+J46</f>
        <v>1244291</v>
      </c>
      <c r="L46" s="9">
        <f>J46/K46</f>
        <v>0.49857469032565532</v>
      </c>
    </row>
    <row r="47" spans="1:13" ht="16" x14ac:dyDescent="0.2">
      <c r="A47" s="7" t="s">
        <v>62</v>
      </c>
      <c r="B47" s="1">
        <v>947190</v>
      </c>
      <c r="C47" s="1">
        <v>85675</v>
      </c>
      <c r="D47" s="1">
        <v>344028</v>
      </c>
      <c r="E47" s="1">
        <v>30297</v>
      </c>
      <c r="F47" s="1">
        <v>50980</v>
      </c>
      <c r="G47" s="1">
        <v>20610</v>
      </c>
      <c r="H47" s="1">
        <f>SUM(C47:G47)</f>
        <v>531590</v>
      </c>
      <c r="I47" s="1">
        <v>10680</v>
      </c>
      <c r="J47" s="1">
        <v>368291</v>
      </c>
      <c r="K47" s="1">
        <f>H47+J47</f>
        <v>899881</v>
      </c>
      <c r="L47" s="9">
        <f>J47/K47</f>
        <v>0.40926633632669207</v>
      </c>
      <c r="M47" s="1">
        <v>36629</v>
      </c>
    </row>
    <row r="48" spans="1:13" ht="16" x14ac:dyDescent="0.2">
      <c r="A48" s="7" t="s">
        <v>63</v>
      </c>
      <c r="B48" s="1">
        <v>715626</v>
      </c>
      <c r="C48" s="1">
        <v>121768</v>
      </c>
      <c r="D48" s="1">
        <v>188106</v>
      </c>
      <c r="E48" s="1">
        <v>87689</v>
      </c>
      <c r="F48" s="1">
        <v>70221</v>
      </c>
      <c r="G48" s="1">
        <v>6120</v>
      </c>
      <c r="I48" s="1">
        <v>4541</v>
      </c>
      <c r="J48" s="1">
        <v>217049</v>
      </c>
      <c r="M48" s="1">
        <v>20134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1597326</v>
      </c>
      <c r="C50" s="1">
        <v>203025</v>
      </c>
      <c r="D50" s="1">
        <v>452348</v>
      </c>
      <c r="E50" s="1">
        <v>90873</v>
      </c>
      <c r="F50" s="1">
        <v>99098</v>
      </c>
      <c r="G50" s="1">
        <v>23689</v>
      </c>
      <c r="I50" s="1">
        <v>7766</v>
      </c>
      <c r="J50" s="1">
        <v>653664</v>
      </c>
      <c r="M50" s="1">
        <v>66863</v>
      </c>
    </row>
    <row r="51" spans="1:13" ht="16" x14ac:dyDescent="0.2">
      <c r="A51" s="7" t="s">
        <v>65</v>
      </c>
      <c r="B51" s="1">
        <v>142704</v>
      </c>
      <c r="C51" s="1">
        <v>6025</v>
      </c>
      <c r="D51" s="1">
        <v>16054</v>
      </c>
      <c r="E51" s="1">
        <v>733</v>
      </c>
      <c r="F51" s="1">
        <v>3889</v>
      </c>
      <c r="G51" s="1">
        <v>1376</v>
      </c>
      <c r="I51" s="1" t="s">
        <v>33</v>
      </c>
      <c r="J51" s="1">
        <v>114627</v>
      </c>
      <c r="M51" s="1" t="s">
        <v>33</v>
      </c>
    </row>
    <row r="52" spans="1:13" ht="16" x14ac:dyDescent="0.2">
      <c r="A52" s="7" t="s">
        <v>66</v>
      </c>
      <c r="B52" s="1">
        <v>498612</v>
      </c>
      <c r="C52" s="1">
        <v>35323</v>
      </c>
      <c r="D52" s="1">
        <v>175015</v>
      </c>
      <c r="E52" s="1">
        <v>22299</v>
      </c>
      <c r="F52" s="1">
        <v>33952</v>
      </c>
      <c r="G52" s="1">
        <v>6590</v>
      </c>
      <c r="I52" s="1">
        <v>2008</v>
      </c>
      <c r="J52" s="1">
        <v>217663</v>
      </c>
      <c r="M52" s="1">
        <v>5762</v>
      </c>
    </row>
    <row r="53" spans="1:13" ht="16" x14ac:dyDescent="0.2">
      <c r="A53" s="7" t="s">
        <v>67</v>
      </c>
      <c r="B53" s="1">
        <v>705869</v>
      </c>
      <c r="C53" s="1">
        <v>46027</v>
      </c>
      <c r="D53" s="1">
        <v>315980</v>
      </c>
      <c r="E53" s="1">
        <v>45046</v>
      </c>
      <c r="F53" s="1">
        <v>49923</v>
      </c>
      <c r="G53" s="1">
        <v>2147</v>
      </c>
      <c r="I53" s="1">
        <v>3623</v>
      </c>
      <c r="J53" s="1">
        <v>216936</v>
      </c>
      <c r="M53" s="1">
        <v>26187</v>
      </c>
    </row>
    <row r="54" spans="1:13" ht="16" x14ac:dyDescent="0.2">
      <c r="A54" s="7" t="s">
        <v>46</v>
      </c>
      <c r="B54" s="1">
        <v>15067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>
        <v>3289</v>
      </c>
      <c r="J54" s="1">
        <v>2822</v>
      </c>
      <c r="M54" s="1">
        <v>8956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307252</v>
      </c>
      <c r="C56" s="1">
        <v>19093</v>
      </c>
      <c r="D56" s="1">
        <v>99483</v>
      </c>
      <c r="E56" s="1">
        <v>10983</v>
      </c>
      <c r="F56" s="1">
        <v>22684</v>
      </c>
      <c r="G56" s="1">
        <v>3511</v>
      </c>
      <c r="I56" s="1">
        <v>2008</v>
      </c>
      <c r="J56" s="1">
        <v>148137</v>
      </c>
      <c r="M56" s="1">
        <v>1354</v>
      </c>
    </row>
    <row r="57" spans="1:13" ht="16" x14ac:dyDescent="0.2">
      <c r="A57" s="7" t="s">
        <v>69</v>
      </c>
      <c r="B57" s="1">
        <v>897110</v>
      </c>
      <c r="C57" s="1">
        <v>87311</v>
      </c>
      <c r="D57" s="1">
        <v>236572</v>
      </c>
      <c r="E57" s="1">
        <v>66233</v>
      </c>
      <c r="F57" s="1">
        <v>47541</v>
      </c>
      <c r="G57" s="1">
        <v>8219</v>
      </c>
      <c r="I57" s="1">
        <v>6145</v>
      </c>
      <c r="J57" s="1">
        <v>420842</v>
      </c>
      <c r="M57" s="1">
        <v>24247</v>
      </c>
    </row>
    <row r="58" spans="1:13" ht="16" x14ac:dyDescent="0.2">
      <c r="A58" s="7" t="s">
        <v>70</v>
      </c>
      <c r="B58" s="1">
        <v>551985</v>
      </c>
      <c r="C58" s="1">
        <v>62887</v>
      </c>
      <c r="D58" s="1">
        <v>259899</v>
      </c>
      <c r="E58" s="1">
        <v>22980</v>
      </c>
      <c r="F58" s="1">
        <v>25441</v>
      </c>
      <c r="G58" s="1">
        <v>11252</v>
      </c>
      <c r="I58" s="1">
        <v>3226</v>
      </c>
      <c r="J58" s="1">
        <v>142860</v>
      </c>
      <c r="M58" s="1">
        <v>23440</v>
      </c>
    </row>
    <row r="59" spans="1:13" ht="16" x14ac:dyDescent="0.2">
      <c r="A59" s="7" t="s">
        <v>71</v>
      </c>
      <c r="B59" s="1">
        <v>667047</v>
      </c>
      <c r="C59" s="1">
        <v>96319</v>
      </c>
      <c r="D59" s="1">
        <v>222832</v>
      </c>
      <c r="E59" s="1">
        <v>20322</v>
      </c>
      <c r="F59" s="1">
        <v>67444</v>
      </c>
      <c r="G59" s="1">
        <v>9493</v>
      </c>
      <c r="I59" s="1">
        <v>5307</v>
      </c>
      <c r="J59" s="1">
        <v>240907</v>
      </c>
      <c r="M59" s="1">
        <v>4423</v>
      </c>
    </row>
    <row r="60" spans="1:13" ht="16" x14ac:dyDescent="0.2">
      <c r="A60" s="7" t="s">
        <v>72</v>
      </c>
      <c r="B60" s="1">
        <v>249497</v>
      </c>
      <c r="C60" s="1">
        <v>13100</v>
      </c>
      <c r="D60" s="1">
        <v>74684</v>
      </c>
      <c r="E60" s="1">
        <v>5071</v>
      </c>
      <c r="F60" s="1">
        <v>2601</v>
      </c>
      <c r="G60" s="1" t="s">
        <v>33</v>
      </c>
      <c r="I60" s="1" t="s">
        <v>33</v>
      </c>
      <c r="J60" s="1">
        <v>111262</v>
      </c>
      <c r="M60" s="1">
        <v>42779</v>
      </c>
    </row>
    <row r="61" spans="1:13" ht="16" x14ac:dyDescent="0.2">
      <c r="A61" s="7" t="s">
        <v>73</v>
      </c>
      <c r="B61" s="1">
        <v>136035</v>
      </c>
      <c r="C61" s="1">
        <v>8909</v>
      </c>
      <c r="D61" s="1">
        <v>42453</v>
      </c>
      <c r="E61" s="1">
        <v>28717</v>
      </c>
      <c r="F61" s="1" t="s">
        <v>33</v>
      </c>
      <c r="G61" s="1">
        <v>1328</v>
      </c>
      <c r="I61" s="1" t="s">
        <v>33</v>
      </c>
      <c r="J61" s="1">
        <v>50155</v>
      </c>
      <c r="M61" s="1">
        <v>4473</v>
      </c>
    </row>
    <row r="62" spans="1:13" ht="16" x14ac:dyDescent="0.2">
      <c r="A62" s="7" t="s">
        <v>74</v>
      </c>
      <c r="B62" s="1">
        <v>150650</v>
      </c>
      <c r="C62" s="1">
        <v>2782</v>
      </c>
      <c r="D62" s="1">
        <v>23472</v>
      </c>
      <c r="E62" s="1">
        <v>4645</v>
      </c>
      <c r="F62" s="1">
        <v>21150</v>
      </c>
      <c r="G62" s="1" t="s">
        <v>33</v>
      </c>
      <c r="I62" s="1" t="s">
        <v>33</v>
      </c>
      <c r="J62" s="1">
        <v>91550</v>
      </c>
      <c r="M62" s="1">
        <v>7051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1208072</v>
      </c>
      <c r="C64" s="1">
        <v>132785</v>
      </c>
      <c r="D64" s="1">
        <v>402887</v>
      </c>
      <c r="E64" s="1">
        <v>55633</v>
      </c>
      <c r="F64" s="1">
        <v>104282</v>
      </c>
      <c r="G64" s="1">
        <v>16048</v>
      </c>
      <c r="H64" s="1">
        <f>SUM(C64:G64)</f>
        <v>711635</v>
      </c>
      <c r="I64" s="1">
        <v>6772</v>
      </c>
      <c r="J64" s="1">
        <v>445212</v>
      </c>
      <c r="K64" s="1">
        <f>H64+J64</f>
        <v>1156847</v>
      </c>
      <c r="L64" s="9">
        <f>J64/K64</f>
        <v>0.38484950905348764</v>
      </c>
      <c r="M64" s="1">
        <v>44454</v>
      </c>
    </row>
    <row r="65" spans="1:13" ht="16" x14ac:dyDescent="0.2">
      <c r="A65" s="7" t="s">
        <v>46</v>
      </c>
      <c r="B65" s="1">
        <v>1751505</v>
      </c>
      <c r="C65" s="1">
        <v>157615</v>
      </c>
      <c r="D65" s="1">
        <v>556509</v>
      </c>
      <c r="E65" s="1">
        <v>103319</v>
      </c>
      <c r="F65" s="1">
        <v>82580</v>
      </c>
      <c r="G65" s="1">
        <v>17755</v>
      </c>
      <c r="H65" s="1">
        <f>SUM(C65:G65)</f>
        <v>917778</v>
      </c>
      <c r="I65" s="1">
        <v>9914</v>
      </c>
      <c r="J65" s="1">
        <v>760500</v>
      </c>
      <c r="K65" s="1">
        <f>H65+J65</f>
        <v>1678278</v>
      </c>
      <c r="L65" s="9">
        <f>J65/K65</f>
        <v>0.45314304304769532</v>
      </c>
      <c r="M65" s="1">
        <v>63314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284022</v>
      </c>
      <c r="C67" s="1">
        <v>4069</v>
      </c>
      <c r="D67" s="1">
        <v>80741</v>
      </c>
      <c r="E67" s="1">
        <v>3531</v>
      </c>
      <c r="F67" s="1">
        <v>6218</v>
      </c>
      <c r="G67" s="1">
        <v>3523</v>
      </c>
      <c r="I67" s="1">
        <v>2008</v>
      </c>
      <c r="J67" s="1">
        <v>183932</v>
      </c>
      <c r="M67" s="1" t="s">
        <v>33</v>
      </c>
    </row>
    <row r="68" spans="1:13" ht="16" x14ac:dyDescent="0.2">
      <c r="A68" s="7" t="s">
        <v>77</v>
      </c>
      <c r="B68" s="1">
        <v>324103</v>
      </c>
      <c r="C68" s="1">
        <v>14555</v>
      </c>
      <c r="D68" s="1">
        <v>133470</v>
      </c>
      <c r="E68" s="1">
        <v>23248</v>
      </c>
      <c r="F68" s="1">
        <v>15406</v>
      </c>
      <c r="G68" s="1">
        <v>3379</v>
      </c>
      <c r="I68" s="1" t="s">
        <v>33</v>
      </c>
      <c r="J68" s="1">
        <v>134045</v>
      </c>
      <c r="M68" s="1" t="s">
        <v>33</v>
      </c>
    </row>
    <row r="69" spans="1:13" ht="16" x14ac:dyDescent="0.2">
      <c r="A69" s="7" t="s">
        <v>176</v>
      </c>
      <c r="C69" s="1">
        <f>SUM(C67:C68)</f>
        <v>18624</v>
      </c>
      <c r="D69" s="1">
        <f>SUM(D67:D68)</f>
        <v>214211</v>
      </c>
      <c r="E69" s="1">
        <f>SUM(E67:E68)</f>
        <v>26779</v>
      </c>
      <c r="F69" s="1">
        <f>SUM(F67:F68)</f>
        <v>21624</v>
      </c>
      <c r="G69" s="1">
        <f>SUM(G67:G68)</f>
        <v>6902</v>
      </c>
      <c r="H69" s="1">
        <f>SUM(C67:G69)</f>
        <v>576280</v>
      </c>
      <c r="J69" s="1">
        <f>SUM(J67:J68)</f>
        <v>317977</v>
      </c>
      <c r="K69" s="1">
        <f>SUM(H69+J69)</f>
        <v>894257</v>
      </c>
      <c r="L69" s="9">
        <f>J69/K69</f>
        <v>0.35557675254429094</v>
      </c>
    </row>
    <row r="70" spans="1:13" x14ac:dyDescent="0.2">
      <c r="A70" s="7"/>
    </row>
    <row r="71" spans="1:13" ht="16" x14ac:dyDescent="0.2">
      <c r="A71" s="7" t="s">
        <v>78</v>
      </c>
      <c r="B71" s="1">
        <v>384446</v>
      </c>
      <c r="C71" s="1">
        <v>11321</v>
      </c>
      <c r="D71" s="1">
        <v>133251</v>
      </c>
      <c r="E71" s="1">
        <v>26724</v>
      </c>
      <c r="F71" s="1">
        <v>40557</v>
      </c>
      <c r="G71" s="1">
        <v>7073</v>
      </c>
      <c r="I71" s="1">
        <v>5383</v>
      </c>
      <c r="J71" s="1">
        <v>160137</v>
      </c>
      <c r="M71" s="1" t="s">
        <v>33</v>
      </c>
    </row>
    <row r="72" spans="1:13" ht="16" x14ac:dyDescent="0.2">
      <c r="A72" s="7" t="s">
        <v>79</v>
      </c>
      <c r="B72" s="1">
        <v>448394</v>
      </c>
      <c r="C72" s="1">
        <v>55812</v>
      </c>
      <c r="D72" s="1">
        <v>172506</v>
      </c>
      <c r="E72" s="1">
        <v>30514</v>
      </c>
      <c r="F72" s="1">
        <v>16517</v>
      </c>
      <c r="G72" s="1">
        <v>7956</v>
      </c>
      <c r="I72" s="1" t="s">
        <v>33</v>
      </c>
      <c r="J72" s="1">
        <v>165090</v>
      </c>
      <c r="M72" s="1" t="s">
        <v>33</v>
      </c>
    </row>
    <row r="73" spans="1:13" ht="16" x14ac:dyDescent="0.2">
      <c r="A73" s="7" t="s">
        <v>80</v>
      </c>
      <c r="B73" s="1">
        <v>294839</v>
      </c>
      <c r="C73" s="1">
        <v>67669</v>
      </c>
      <c r="D73" s="1">
        <v>85272</v>
      </c>
      <c r="E73" s="1">
        <v>5668</v>
      </c>
      <c r="F73" s="1">
        <v>33581</v>
      </c>
      <c r="G73" s="1" t="s">
        <v>33</v>
      </c>
      <c r="I73" s="1" t="s">
        <v>33</v>
      </c>
      <c r="J73" s="1">
        <v>102648</v>
      </c>
      <c r="M73" s="1" t="s">
        <v>33</v>
      </c>
    </row>
    <row r="74" spans="1:13" ht="16" x14ac:dyDescent="0.2">
      <c r="A74" s="7" t="s">
        <v>81</v>
      </c>
      <c r="B74" s="1">
        <v>274798</v>
      </c>
      <c r="C74" s="1">
        <v>46344</v>
      </c>
      <c r="D74" s="1">
        <v>100779</v>
      </c>
      <c r="E74" s="1">
        <v>26384</v>
      </c>
      <c r="F74" s="1">
        <v>8343</v>
      </c>
      <c r="G74" s="1">
        <v>760</v>
      </c>
      <c r="H74" s="1">
        <f>SUM(C74:G74)</f>
        <v>182610</v>
      </c>
      <c r="I74" s="1" t="s">
        <v>33</v>
      </c>
      <c r="J74" s="1">
        <v>92187</v>
      </c>
      <c r="K74" s="1">
        <f>H74+J74</f>
        <v>274797</v>
      </c>
      <c r="L74" s="9">
        <f>J74/K74</f>
        <v>0.33547309468443981</v>
      </c>
      <c r="M74" s="1" t="s">
        <v>33</v>
      </c>
    </row>
    <row r="75" spans="1:13" ht="16" x14ac:dyDescent="0.2">
      <c r="A75" s="7" t="s">
        <v>82</v>
      </c>
      <c r="B75" s="1">
        <v>85091</v>
      </c>
      <c r="C75" s="1">
        <v>12705</v>
      </c>
      <c r="D75" s="1">
        <v>30109</v>
      </c>
      <c r="E75" s="1">
        <v>4792</v>
      </c>
      <c r="F75" s="1">
        <v>13573</v>
      </c>
      <c r="G75" s="1" t="s">
        <v>33</v>
      </c>
      <c r="I75" s="1" t="s">
        <v>33</v>
      </c>
      <c r="J75" s="1">
        <v>23912</v>
      </c>
      <c r="M75" s="1" t="s">
        <v>33</v>
      </c>
    </row>
    <row r="76" spans="1:13" ht="16" x14ac:dyDescent="0.2">
      <c r="A76" s="7" t="s">
        <v>83</v>
      </c>
      <c r="B76" s="1">
        <v>129362</v>
      </c>
      <c r="C76" s="1">
        <v>8634</v>
      </c>
      <c r="D76" s="1">
        <v>65171</v>
      </c>
      <c r="E76" s="1">
        <v>19662</v>
      </c>
      <c r="F76" s="1">
        <v>8272</v>
      </c>
      <c r="G76" s="1" t="s">
        <v>33</v>
      </c>
      <c r="I76" s="1" t="s">
        <v>33</v>
      </c>
      <c r="J76" s="1">
        <v>27623</v>
      </c>
      <c r="M76" s="1" t="s">
        <v>33</v>
      </c>
    </row>
    <row r="77" spans="1:13" ht="16" x14ac:dyDescent="0.2">
      <c r="A77" s="7" t="s">
        <v>46</v>
      </c>
      <c r="B77" s="1">
        <v>734523</v>
      </c>
      <c r="C77" s="1">
        <v>69292</v>
      </c>
      <c r="D77" s="1">
        <v>158098</v>
      </c>
      <c r="E77" s="1">
        <v>18429</v>
      </c>
      <c r="F77" s="1">
        <v>44394</v>
      </c>
      <c r="G77" s="1">
        <v>11112</v>
      </c>
      <c r="I77" s="1">
        <v>9294</v>
      </c>
      <c r="J77" s="1">
        <v>316137</v>
      </c>
      <c r="M77" s="1">
        <v>107767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2011043</v>
      </c>
      <c r="C79" s="1">
        <v>249855</v>
      </c>
      <c r="D79" s="1">
        <v>769943</v>
      </c>
      <c r="E79" s="1">
        <v>108181</v>
      </c>
      <c r="F79" s="1">
        <v>125495</v>
      </c>
      <c r="G79" s="1">
        <v>21602</v>
      </c>
      <c r="I79" s="1">
        <v>4541</v>
      </c>
      <c r="J79" s="1">
        <v>731427</v>
      </c>
      <c r="M79" s="1" t="s">
        <v>33</v>
      </c>
    </row>
    <row r="80" spans="1:13" ht="16" x14ac:dyDescent="0.2">
      <c r="A80" s="7" t="s">
        <v>85</v>
      </c>
      <c r="B80" s="1">
        <v>914167</v>
      </c>
      <c r="C80" s="1">
        <v>116379</v>
      </c>
      <c r="D80" s="1">
        <v>359899</v>
      </c>
      <c r="E80" s="1">
        <v>55474</v>
      </c>
      <c r="F80" s="1">
        <v>68454</v>
      </c>
      <c r="G80" s="1">
        <v>11576</v>
      </c>
      <c r="I80" s="1">
        <v>4166</v>
      </c>
      <c r="J80" s="1">
        <v>298219</v>
      </c>
      <c r="M80" s="1" t="s">
        <v>33</v>
      </c>
    </row>
    <row r="81" spans="1:13" ht="32" x14ac:dyDescent="0.2">
      <c r="A81" s="7" t="s">
        <v>86</v>
      </c>
      <c r="B81" s="1">
        <v>737801</v>
      </c>
      <c r="C81" s="1">
        <v>76910</v>
      </c>
      <c r="D81" s="1">
        <v>260829</v>
      </c>
      <c r="E81" s="1">
        <v>56162</v>
      </c>
      <c r="F81" s="1">
        <v>36763</v>
      </c>
      <c r="G81" s="1">
        <v>6122</v>
      </c>
      <c r="I81" s="1">
        <v>8446</v>
      </c>
      <c r="J81" s="1">
        <v>292569</v>
      </c>
      <c r="M81" s="1" t="s">
        <v>33</v>
      </c>
    </row>
    <row r="82" spans="1:13" ht="16" x14ac:dyDescent="0.2">
      <c r="A82" s="7" t="s">
        <v>87</v>
      </c>
      <c r="B82" s="1">
        <v>385817</v>
      </c>
      <c r="C82" s="1">
        <v>33994</v>
      </c>
      <c r="D82" s="1">
        <v>153176</v>
      </c>
      <c r="E82" s="1">
        <v>24536</v>
      </c>
      <c r="F82" s="1">
        <v>30148</v>
      </c>
      <c r="G82" s="1" t="s">
        <v>33</v>
      </c>
      <c r="I82" s="1" t="s">
        <v>33</v>
      </c>
      <c r="J82" s="1">
        <v>143963</v>
      </c>
      <c r="M82" s="1" t="s">
        <v>33</v>
      </c>
    </row>
    <row r="83" spans="1:13" ht="16" x14ac:dyDescent="0.2">
      <c r="A83" s="7" t="s">
        <v>88</v>
      </c>
      <c r="B83" s="1">
        <v>10387</v>
      </c>
      <c r="C83" s="1" t="s">
        <v>33</v>
      </c>
      <c r="D83" s="1">
        <v>3706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6681</v>
      </c>
      <c r="M83" s="1" t="s">
        <v>33</v>
      </c>
    </row>
    <row r="84" spans="1:13" ht="16" x14ac:dyDescent="0.2">
      <c r="A84" s="7" t="s">
        <v>89</v>
      </c>
      <c r="B84" s="1">
        <v>145777</v>
      </c>
      <c r="C84" s="1">
        <v>24958</v>
      </c>
      <c r="D84" s="1">
        <v>45655</v>
      </c>
      <c r="E84" s="1">
        <v>1711</v>
      </c>
      <c r="F84" s="1">
        <v>15099</v>
      </c>
      <c r="G84" s="1">
        <v>4269</v>
      </c>
      <c r="I84" s="1" t="s">
        <v>33</v>
      </c>
      <c r="J84" s="1">
        <v>54085</v>
      </c>
      <c r="M84" s="1" t="s">
        <v>33</v>
      </c>
    </row>
    <row r="85" spans="1:13" ht="16" x14ac:dyDescent="0.2">
      <c r="A85" s="7" t="s">
        <v>90</v>
      </c>
      <c r="B85" s="1">
        <v>56599</v>
      </c>
      <c r="C85" s="1">
        <v>16850</v>
      </c>
      <c r="D85" s="1">
        <v>25312</v>
      </c>
      <c r="E85" s="1" t="s">
        <v>33</v>
      </c>
      <c r="F85" s="1">
        <v>4992</v>
      </c>
      <c r="G85" s="1">
        <v>1328</v>
      </c>
      <c r="I85" s="1" t="s">
        <v>33</v>
      </c>
      <c r="J85" s="1">
        <v>8117</v>
      </c>
      <c r="M85" s="1" t="s">
        <v>33</v>
      </c>
    </row>
    <row r="86" spans="1:13" ht="32" x14ac:dyDescent="0.2">
      <c r="A86" s="7" t="s">
        <v>91</v>
      </c>
      <c r="B86" s="1">
        <v>76059</v>
      </c>
      <c r="C86" s="1">
        <v>9505</v>
      </c>
      <c r="D86" s="1">
        <v>33543</v>
      </c>
      <c r="E86" s="1">
        <v>3289</v>
      </c>
      <c r="F86" s="1">
        <v>8744</v>
      </c>
      <c r="G86" s="1">
        <v>958</v>
      </c>
      <c r="I86" s="1" t="s">
        <v>33</v>
      </c>
      <c r="J86" s="1">
        <v>20019</v>
      </c>
      <c r="M86" s="1" t="s">
        <v>33</v>
      </c>
    </row>
    <row r="87" spans="1:13" ht="16" x14ac:dyDescent="0.2">
      <c r="A87" s="7" t="s">
        <v>92</v>
      </c>
      <c r="B87" s="1">
        <v>172289</v>
      </c>
      <c r="C87" s="1">
        <v>6030</v>
      </c>
      <c r="D87" s="1">
        <v>39177</v>
      </c>
      <c r="E87" s="1">
        <v>8133</v>
      </c>
      <c r="F87" s="1">
        <v>6534</v>
      </c>
      <c r="G87" s="1" t="s">
        <v>33</v>
      </c>
      <c r="I87" s="1" t="s">
        <v>33</v>
      </c>
      <c r="J87" s="1">
        <v>112415</v>
      </c>
      <c r="M87" s="1" t="s">
        <v>33</v>
      </c>
    </row>
    <row r="88" spans="1:13" ht="16" x14ac:dyDescent="0.2">
      <c r="A88" s="7" t="s">
        <v>93</v>
      </c>
      <c r="B88" s="1">
        <v>144402</v>
      </c>
      <c r="C88" s="1">
        <v>8401</v>
      </c>
      <c r="D88" s="1">
        <v>71366</v>
      </c>
      <c r="E88" s="1">
        <v>3417</v>
      </c>
      <c r="F88" s="1">
        <v>15322</v>
      </c>
      <c r="G88" s="1">
        <v>4716</v>
      </c>
      <c r="I88" s="1" t="s">
        <v>33</v>
      </c>
      <c r="J88" s="1">
        <v>41179</v>
      </c>
      <c r="M88" s="1" t="s">
        <v>33</v>
      </c>
    </row>
    <row r="89" spans="1:13" ht="16" x14ac:dyDescent="0.2">
      <c r="A89" s="7" t="s">
        <v>94</v>
      </c>
      <c r="B89" s="1">
        <v>24764</v>
      </c>
      <c r="C89" s="1">
        <v>2616</v>
      </c>
      <c r="D89" s="1">
        <v>1402</v>
      </c>
      <c r="E89" s="1">
        <v>1711</v>
      </c>
      <c r="F89" s="1">
        <v>1319</v>
      </c>
      <c r="G89" s="1" t="s">
        <v>33</v>
      </c>
      <c r="I89" s="1" t="s">
        <v>33</v>
      </c>
      <c r="J89" s="1">
        <v>17716</v>
      </c>
      <c r="M89" s="1" t="s">
        <v>33</v>
      </c>
    </row>
    <row r="90" spans="1:13" ht="16" x14ac:dyDescent="0.2">
      <c r="A90" s="7" t="s">
        <v>54</v>
      </c>
      <c r="B90" s="1">
        <v>166672</v>
      </c>
      <c r="C90" s="1">
        <v>10161</v>
      </c>
      <c r="D90" s="1">
        <v>37822</v>
      </c>
      <c r="E90" s="1">
        <v>4938</v>
      </c>
      <c r="F90" s="1">
        <v>9033</v>
      </c>
      <c r="G90" s="1" t="s">
        <v>33</v>
      </c>
      <c r="I90" s="1">
        <v>5383</v>
      </c>
      <c r="J90" s="1">
        <v>99335</v>
      </c>
      <c r="M90" s="1" t="s">
        <v>33</v>
      </c>
    </row>
    <row r="91" spans="1:13" ht="16" x14ac:dyDescent="0.2">
      <c r="A91" s="7" t="s">
        <v>46</v>
      </c>
      <c r="B91" s="1">
        <v>307143</v>
      </c>
      <c r="C91" s="1">
        <v>4375</v>
      </c>
      <c r="D91" s="1">
        <v>52557</v>
      </c>
      <c r="E91" s="1">
        <v>4500</v>
      </c>
      <c r="F91" s="1">
        <v>12450</v>
      </c>
      <c r="G91" s="1">
        <v>2128</v>
      </c>
      <c r="I91" s="1">
        <v>1465</v>
      </c>
      <c r="J91" s="1">
        <v>121900</v>
      </c>
      <c r="M91" s="1">
        <v>107767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42764</v>
      </c>
      <c r="C93" s="1">
        <v>29788</v>
      </c>
      <c r="D93" s="1">
        <v>1270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11705</v>
      </c>
      <c r="M93" s="1" t="s">
        <v>33</v>
      </c>
    </row>
    <row r="94" spans="1:13" ht="16" x14ac:dyDescent="0.2">
      <c r="A94" s="7" t="s">
        <v>96</v>
      </c>
      <c r="B94" s="1">
        <v>15415</v>
      </c>
      <c r="C94" s="1">
        <v>6283</v>
      </c>
      <c r="D94" s="1">
        <v>9133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18411</v>
      </c>
      <c r="C95" s="1">
        <v>2095</v>
      </c>
      <c r="D95" s="1">
        <v>4977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11340</v>
      </c>
      <c r="M95" s="1" t="s">
        <v>33</v>
      </c>
    </row>
    <row r="96" spans="1:13" ht="16" x14ac:dyDescent="0.2">
      <c r="A96" s="7" t="s">
        <v>98</v>
      </c>
      <c r="B96" s="1">
        <v>9068</v>
      </c>
      <c r="C96" s="1">
        <v>1997</v>
      </c>
      <c r="D96" s="1">
        <v>1270</v>
      </c>
      <c r="E96" s="1">
        <v>2095</v>
      </c>
      <c r="F96" s="1" t="s">
        <v>33</v>
      </c>
      <c r="G96" s="1" t="s">
        <v>33</v>
      </c>
      <c r="I96" s="1" t="s">
        <v>33</v>
      </c>
      <c r="J96" s="1">
        <v>3706</v>
      </c>
      <c r="M96" s="1" t="s">
        <v>33</v>
      </c>
    </row>
    <row r="97" spans="1:13" ht="16" x14ac:dyDescent="0.2">
      <c r="A97" s="7" t="s">
        <v>99</v>
      </c>
      <c r="B97" s="1">
        <v>2858801</v>
      </c>
      <c r="C97" s="1">
        <v>252332</v>
      </c>
      <c r="D97" s="1">
        <v>946557</v>
      </c>
      <c r="E97" s="1">
        <v>156857</v>
      </c>
      <c r="F97" s="1">
        <v>186861</v>
      </c>
      <c r="G97" s="1">
        <v>33803</v>
      </c>
      <c r="I97" s="1">
        <v>16686</v>
      </c>
      <c r="J97" s="1">
        <v>1177556</v>
      </c>
      <c r="M97" s="1">
        <v>88149</v>
      </c>
    </row>
    <row r="98" spans="1:13" ht="16" x14ac:dyDescent="0.2">
      <c r="A98" s="7" t="s">
        <v>46</v>
      </c>
      <c r="B98" s="1">
        <v>21024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1405</v>
      </c>
      <c r="M98" s="1">
        <v>19619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1472642</v>
      </c>
      <c r="C100" s="1">
        <v>174667</v>
      </c>
      <c r="D100" s="1">
        <v>513137</v>
      </c>
      <c r="E100" s="1">
        <v>105799</v>
      </c>
      <c r="F100" s="1">
        <v>104307</v>
      </c>
      <c r="G100" s="1">
        <v>19730</v>
      </c>
      <c r="I100" s="1">
        <v>11932</v>
      </c>
      <c r="J100" s="1">
        <v>543070</v>
      </c>
      <c r="M100" s="1" t="s">
        <v>33</v>
      </c>
    </row>
    <row r="101" spans="1:13" ht="16" x14ac:dyDescent="0.2">
      <c r="A101" s="7" t="s">
        <v>101</v>
      </c>
      <c r="B101" s="1">
        <v>794119</v>
      </c>
      <c r="C101" s="1">
        <v>74418</v>
      </c>
      <c r="D101" s="1">
        <v>272186</v>
      </c>
      <c r="E101" s="1">
        <v>37065</v>
      </c>
      <c r="F101" s="1">
        <v>45170</v>
      </c>
      <c r="G101" s="1">
        <v>7676</v>
      </c>
      <c r="I101" s="1">
        <v>3289</v>
      </c>
      <c r="J101" s="1">
        <v>354315</v>
      </c>
      <c r="M101" s="1" t="s">
        <v>33</v>
      </c>
    </row>
    <row r="102" spans="1:13" ht="16" x14ac:dyDescent="0.2">
      <c r="A102" s="7" t="s">
        <v>102</v>
      </c>
      <c r="B102" s="1">
        <v>155089</v>
      </c>
      <c r="C102" s="1">
        <v>733</v>
      </c>
      <c r="D102" s="1">
        <v>65733</v>
      </c>
      <c r="E102" s="1">
        <v>2374</v>
      </c>
      <c r="F102" s="1">
        <v>13691</v>
      </c>
      <c r="G102" s="1" t="s">
        <v>33</v>
      </c>
      <c r="I102" s="1" t="s">
        <v>33</v>
      </c>
      <c r="J102" s="1">
        <v>72558</v>
      </c>
      <c r="M102" s="1" t="s">
        <v>33</v>
      </c>
    </row>
    <row r="103" spans="1:13" ht="16" x14ac:dyDescent="0.2">
      <c r="A103" s="7" t="s">
        <v>103</v>
      </c>
      <c r="B103" s="1">
        <v>9451</v>
      </c>
      <c r="C103" s="1" t="s">
        <v>33</v>
      </c>
      <c r="D103" s="1">
        <v>7104</v>
      </c>
      <c r="E103" s="1" t="s">
        <v>33</v>
      </c>
      <c r="F103" s="1">
        <v>1614</v>
      </c>
      <c r="G103" s="1" t="s">
        <v>33</v>
      </c>
      <c r="I103" s="1" t="s">
        <v>33</v>
      </c>
      <c r="J103" s="1">
        <v>733</v>
      </c>
      <c r="M103" s="1" t="s">
        <v>33</v>
      </c>
    </row>
    <row r="104" spans="1:13" ht="16" x14ac:dyDescent="0.2">
      <c r="A104" s="7" t="s">
        <v>46</v>
      </c>
      <c r="B104" s="1">
        <v>528276</v>
      </c>
      <c r="C104" s="1">
        <v>40582</v>
      </c>
      <c r="D104" s="1">
        <v>101236</v>
      </c>
      <c r="E104" s="1">
        <v>13714</v>
      </c>
      <c r="F104" s="1">
        <v>22080</v>
      </c>
      <c r="G104" s="1">
        <v>6396</v>
      </c>
      <c r="I104" s="1">
        <v>1465</v>
      </c>
      <c r="J104" s="1">
        <v>235036</v>
      </c>
      <c r="M104" s="1">
        <v>107767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1811162</v>
      </c>
      <c r="C106" s="1">
        <v>193699</v>
      </c>
      <c r="D106" s="1">
        <v>668467</v>
      </c>
      <c r="E106" s="1">
        <v>112768</v>
      </c>
      <c r="F106" s="1">
        <v>141915</v>
      </c>
      <c r="G106" s="1">
        <v>11080</v>
      </c>
      <c r="I106" s="1">
        <v>15220</v>
      </c>
      <c r="J106" s="1">
        <v>668013</v>
      </c>
      <c r="M106" s="1" t="s">
        <v>33</v>
      </c>
    </row>
    <row r="107" spans="1:13" ht="16" x14ac:dyDescent="0.2">
      <c r="A107" s="7" t="s">
        <v>101</v>
      </c>
      <c r="B107" s="1">
        <v>489124</v>
      </c>
      <c r="C107" s="1">
        <v>52239</v>
      </c>
      <c r="D107" s="1">
        <v>125815</v>
      </c>
      <c r="E107" s="1">
        <v>32469</v>
      </c>
      <c r="F107" s="1">
        <v>21253</v>
      </c>
      <c r="G107" s="1">
        <v>13098</v>
      </c>
      <c r="I107" s="1" t="s">
        <v>33</v>
      </c>
      <c r="J107" s="1">
        <v>244250</v>
      </c>
      <c r="M107" s="1" t="s">
        <v>33</v>
      </c>
    </row>
    <row r="108" spans="1:13" ht="16" x14ac:dyDescent="0.2">
      <c r="A108" s="7" t="s">
        <v>102</v>
      </c>
      <c r="B108" s="1">
        <v>111478</v>
      </c>
      <c r="C108" s="1">
        <v>3881</v>
      </c>
      <c r="D108" s="1">
        <v>51602</v>
      </c>
      <c r="E108" s="1" t="s">
        <v>33</v>
      </c>
      <c r="F108" s="1">
        <v>1614</v>
      </c>
      <c r="G108" s="1">
        <v>3229</v>
      </c>
      <c r="I108" s="1" t="s">
        <v>33</v>
      </c>
      <c r="J108" s="1">
        <v>51153</v>
      </c>
      <c r="M108" s="1" t="s">
        <v>33</v>
      </c>
    </row>
    <row r="109" spans="1:13" ht="16" x14ac:dyDescent="0.2">
      <c r="A109" s="7" t="s">
        <v>103</v>
      </c>
      <c r="B109" s="1">
        <v>17409</v>
      </c>
      <c r="C109" s="1" t="s">
        <v>33</v>
      </c>
      <c r="D109" s="1">
        <v>12276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5134</v>
      </c>
      <c r="M109" s="1" t="s">
        <v>33</v>
      </c>
    </row>
    <row r="110" spans="1:13" ht="16" x14ac:dyDescent="0.2">
      <c r="A110" s="7" t="s">
        <v>46</v>
      </c>
      <c r="B110" s="1">
        <v>530403</v>
      </c>
      <c r="C110" s="1">
        <v>40582</v>
      </c>
      <c r="D110" s="1">
        <v>101236</v>
      </c>
      <c r="E110" s="1">
        <v>13714</v>
      </c>
      <c r="F110" s="1">
        <v>22080</v>
      </c>
      <c r="G110" s="1">
        <v>6396</v>
      </c>
      <c r="I110" s="1">
        <v>1465</v>
      </c>
      <c r="J110" s="1">
        <v>237163</v>
      </c>
      <c r="M110" s="1">
        <v>107767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1281295</v>
      </c>
      <c r="C112" s="1">
        <v>133250</v>
      </c>
      <c r="D112" s="1">
        <v>393159</v>
      </c>
      <c r="E112" s="1">
        <v>78824</v>
      </c>
      <c r="F112" s="1">
        <v>110676</v>
      </c>
      <c r="G112" s="1">
        <v>16550</v>
      </c>
      <c r="I112" s="1">
        <v>11932</v>
      </c>
      <c r="J112" s="1">
        <v>536904</v>
      </c>
      <c r="M112" s="1" t="s">
        <v>33</v>
      </c>
    </row>
    <row r="113" spans="1:13" ht="16" x14ac:dyDescent="0.2">
      <c r="A113" s="7" t="s">
        <v>101</v>
      </c>
      <c r="B113" s="1">
        <v>881039</v>
      </c>
      <c r="C113" s="1">
        <v>99272</v>
      </c>
      <c r="D113" s="1">
        <v>313188</v>
      </c>
      <c r="E113" s="1">
        <v>59943</v>
      </c>
      <c r="F113" s="1">
        <v>49837</v>
      </c>
      <c r="G113" s="1">
        <v>10857</v>
      </c>
      <c r="I113" s="1">
        <v>3289</v>
      </c>
      <c r="J113" s="1">
        <v>344653</v>
      </c>
      <c r="M113" s="1" t="s">
        <v>33</v>
      </c>
    </row>
    <row r="114" spans="1:13" ht="16" x14ac:dyDescent="0.2">
      <c r="A114" s="7" t="s">
        <v>102</v>
      </c>
      <c r="B114" s="1">
        <v>260505</v>
      </c>
      <c r="C114" s="1">
        <v>17296</v>
      </c>
      <c r="D114" s="1">
        <v>145478</v>
      </c>
      <c r="E114" s="1">
        <v>6470</v>
      </c>
      <c r="F114" s="1">
        <v>4269</v>
      </c>
      <c r="G114" s="1" t="s">
        <v>33</v>
      </c>
      <c r="I114" s="1" t="s">
        <v>33</v>
      </c>
      <c r="J114" s="1">
        <v>86992</v>
      </c>
      <c r="M114" s="1" t="s">
        <v>33</v>
      </c>
    </row>
    <row r="115" spans="1:13" ht="16" x14ac:dyDescent="0.2">
      <c r="A115" s="7" t="s">
        <v>103</v>
      </c>
      <c r="B115" s="1">
        <v>4944</v>
      </c>
      <c r="C115" s="1" t="s">
        <v>33</v>
      </c>
      <c r="D115" s="1">
        <v>4944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531795</v>
      </c>
      <c r="C116" s="1">
        <v>40582</v>
      </c>
      <c r="D116" s="1">
        <v>102627</v>
      </c>
      <c r="E116" s="1">
        <v>13714</v>
      </c>
      <c r="F116" s="1">
        <v>22080</v>
      </c>
      <c r="G116" s="1">
        <v>6396</v>
      </c>
      <c r="I116" s="1">
        <v>1465</v>
      </c>
      <c r="J116" s="1">
        <v>237163</v>
      </c>
      <c r="M116" s="1">
        <v>107767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1614678</v>
      </c>
      <c r="C118" s="1">
        <v>198482</v>
      </c>
      <c r="D118" s="1">
        <v>632005</v>
      </c>
      <c r="E118" s="1">
        <v>123049</v>
      </c>
      <c r="F118" s="1">
        <v>146211</v>
      </c>
      <c r="G118" s="1">
        <v>20006</v>
      </c>
      <c r="I118" s="1">
        <v>11995</v>
      </c>
      <c r="J118" s="1">
        <v>482932</v>
      </c>
      <c r="M118" s="1" t="s">
        <v>33</v>
      </c>
    </row>
    <row r="119" spans="1:13" ht="16" x14ac:dyDescent="0.2">
      <c r="A119" s="7" t="s">
        <v>101</v>
      </c>
      <c r="B119" s="1">
        <v>563978</v>
      </c>
      <c r="C119" s="1">
        <v>47412</v>
      </c>
      <c r="D119" s="1">
        <v>164785</v>
      </c>
      <c r="E119" s="1">
        <v>22189</v>
      </c>
      <c r="F119" s="1">
        <v>16691</v>
      </c>
      <c r="G119" s="1">
        <v>1376</v>
      </c>
      <c r="I119" s="1" t="s">
        <v>33</v>
      </c>
      <c r="J119" s="1">
        <v>311525</v>
      </c>
      <c r="M119" s="1" t="s">
        <v>33</v>
      </c>
    </row>
    <row r="120" spans="1:13" ht="16" x14ac:dyDescent="0.2">
      <c r="A120" s="7" t="s">
        <v>102</v>
      </c>
      <c r="B120" s="1">
        <v>205110</v>
      </c>
      <c r="C120" s="1">
        <v>3924</v>
      </c>
      <c r="D120" s="1">
        <v>58981</v>
      </c>
      <c r="E120" s="1" t="s">
        <v>33</v>
      </c>
      <c r="F120" s="1">
        <v>1880</v>
      </c>
      <c r="G120" s="1">
        <v>6025</v>
      </c>
      <c r="I120" s="1">
        <v>3226</v>
      </c>
      <c r="J120" s="1">
        <v>131074</v>
      </c>
      <c r="M120" s="1" t="s">
        <v>33</v>
      </c>
    </row>
    <row r="121" spans="1:13" ht="16" x14ac:dyDescent="0.2">
      <c r="A121" s="7" t="s">
        <v>103</v>
      </c>
      <c r="B121" s="1">
        <v>38910</v>
      </c>
      <c r="C121" s="1" t="s">
        <v>33</v>
      </c>
      <c r="D121" s="1">
        <v>2389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36521</v>
      </c>
      <c r="M121" s="1" t="s">
        <v>33</v>
      </c>
    </row>
    <row r="122" spans="1:13" ht="16" x14ac:dyDescent="0.2">
      <c r="A122" s="7" t="s">
        <v>46</v>
      </c>
      <c r="B122" s="1">
        <v>536901</v>
      </c>
      <c r="C122" s="1">
        <v>40582</v>
      </c>
      <c r="D122" s="1">
        <v>101236</v>
      </c>
      <c r="E122" s="1">
        <v>13714</v>
      </c>
      <c r="F122" s="1">
        <v>22080</v>
      </c>
      <c r="G122" s="1">
        <v>6396</v>
      </c>
      <c r="I122" s="1">
        <v>1465</v>
      </c>
      <c r="J122" s="1">
        <v>243661</v>
      </c>
      <c r="M122" s="1">
        <v>107767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2168003</v>
      </c>
      <c r="C124" s="1">
        <v>246966</v>
      </c>
      <c r="D124" s="1">
        <v>781057</v>
      </c>
      <c r="E124" s="1">
        <v>140652</v>
      </c>
      <c r="F124" s="1">
        <v>153090</v>
      </c>
      <c r="G124" s="1">
        <v>27407</v>
      </c>
      <c r="I124" s="1">
        <v>15220</v>
      </c>
      <c r="J124" s="1">
        <v>803611</v>
      </c>
      <c r="M124" s="1" t="s">
        <v>33</v>
      </c>
    </row>
    <row r="125" spans="1:13" ht="16" x14ac:dyDescent="0.2">
      <c r="A125" s="7" t="s">
        <v>101</v>
      </c>
      <c r="B125" s="1">
        <v>212343</v>
      </c>
      <c r="C125" s="1">
        <v>2852</v>
      </c>
      <c r="D125" s="1">
        <v>65777</v>
      </c>
      <c r="E125" s="1">
        <v>4586</v>
      </c>
      <c r="F125" s="1">
        <v>11691</v>
      </c>
      <c r="G125" s="1" t="s">
        <v>33</v>
      </c>
      <c r="I125" s="1" t="s">
        <v>33</v>
      </c>
      <c r="J125" s="1">
        <v>127436</v>
      </c>
      <c r="M125" s="1" t="s">
        <v>33</v>
      </c>
    </row>
    <row r="126" spans="1:13" ht="16" x14ac:dyDescent="0.2">
      <c r="A126" s="7" t="s">
        <v>102</v>
      </c>
      <c r="B126" s="1">
        <v>8731</v>
      </c>
      <c r="C126" s="1" t="s">
        <v>33</v>
      </c>
      <c r="D126" s="1">
        <v>3116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5615</v>
      </c>
      <c r="M126" s="1" t="s">
        <v>33</v>
      </c>
    </row>
    <row r="127" spans="1:13" ht="16" x14ac:dyDescent="0.2">
      <c r="A127" s="7" t="s">
        <v>103</v>
      </c>
      <c r="B127" s="1">
        <v>34275</v>
      </c>
      <c r="C127" s="1" t="s">
        <v>33</v>
      </c>
      <c r="D127" s="1">
        <v>2389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31886</v>
      </c>
      <c r="M127" s="1" t="s">
        <v>33</v>
      </c>
    </row>
    <row r="128" spans="1:13" ht="16" x14ac:dyDescent="0.2">
      <c r="A128" s="7" t="s">
        <v>46</v>
      </c>
      <c r="B128" s="1">
        <v>536225</v>
      </c>
      <c r="C128" s="1">
        <v>40582</v>
      </c>
      <c r="D128" s="1">
        <v>107057</v>
      </c>
      <c r="E128" s="1">
        <v>13714</v>
      </c>
      <c r="F128" s="1">
        <v>22080</v>
      </c>
      <c r="G128" s="1">
        <v>6396</v>
      </c>
      <c r="I128" s="1">
        <v>1465</v>
      </c>
      <c r="J128" s="1">
        <v>237163</v>
      </c>
      <c r="M128" s="1">
        <v>107767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2208754</v>
      </c>
      <c r="C130" s="1">
        <v>244087</v>
      </c>
      <c r="D130" s="1">
        <v>749425</v>
      </c>
      <c r="E130" s="1">
        <v>133963</v>
      </c>
      <c r="F130" s="1">
        <v>163842</v>
      </c>
      <c r="G130" s="1">
        <v>27407</v>
      </c>
      <c r="I130" s="1">
        <v>15220</v>
      </c>
      <c r="J130" s="1">
        <v>874810</v>
      </c>
      <c r="M130" s="1" t="s">
        <v>33</v>
      </c>
    </row>
    <row r="131" spans="1:13" ht="16" x14ac:dyDescent="0.2">
      <c r="A131" s="7" t="s">
        <v>101</v>
      </c>
      <c r="B131" s="1">
        <v>206232</v>
      </c>
      <c r="C131" s="1">
        <v>3612</v>
      </c>
      <c r="D131" s="1">
        <v>106347</v>
      </c>
      <c r="E131" s="1">
        <v>11274</v>
      </c>
      <c r="F131" s="1">
        <v>940</v>
      </c>
      <c r="G131" s="1" t="s">
        <v>33</v>
      </c>
      <c r="I131" s="1" t="s">
        <v>33</v>
      </c>
      <c r="J131" s="1">
        <v>84059</v>
      </c>
      <c r="M131" s="1" t="s">
        <v>33</v>
      </c>
    </row>
    <row r="132" spans="1:13" ht="16" x14ac:dyDescent="0.2">
      <c r="A132" s="7" t="s">
        <v>102</v>
      </c>
      <c r="B132" s="1">
        <v>11799</v>
      </c>
      <c r="C132" s="1">
        <v>2119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9680</v>
      </c>
      <c r="M132" s="1" t="s">
        <v>33</v>
      </c>
    </row>
    <row r="133" spans="1:13" ht="16" x14ac:dyDescent="0.2">
      <c r="A133" s="7" t="s">
        <v>103</v>
      </c>
      <c r="B133" s="1">
        <v>2389</v>
      </c>
      <c r="C133" s="1" t="s">
        <v>33</v>
      </c>
      <c r="D133" s="1">
        <v>2389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530403</v>
      </c>
      <c r="C134" s="1">
        <v>40582</v>
      </c>
      <c r="D134" s="1">
        <v>101236</v>
      </c>
      <c r="E134" s="1">
        <v>13714</v>
      </c>
      <c r="F134" s="1">
        <v>22080</v>
      </c>
      <c r="G134" s="1">
        <v>6396</v>
      </c>
      <c r="I134" s="1">
        <v>1465</v>
      </c>
      <c r="J134" s="1">
        <v>237163</v>
      </c>
      <c r="M134" s="1">
        <v>107767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143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3326922</v>
      </c>
      <c r="C9" s="1">
        <v>280374</v>
      </c>
      <c r="D9" s="1">
        <v>1084063</v>
      </c>
      <c r="E9" s="1">
        <v>207178</v>
      </c>
      <c r="F9" s="1">
        <v>269269</v>
      </c>
      <c r="G9" s="1">
        <v>48110</v>
      </c>
      <c r="H9" s="1">
        <f>SUM(C9:G9)</f>
        <v>1888994</v>
      </c>
      <c r="I9" s="1">
        <v>48276</v>
      </c>
      <c r="J9" s="1">
        <v>1320861</v>
      </c>
      <c r="K9" s="1">
        <f>H9+J9</f>
        <v>3209855</v>
      </c>
      <c r="L9" s="9">
        <f>J9/K9</f>
        <v>0.41150176565608104</v>
      </c>
      <c r="M9" s="1">
        <v>68792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346499</v>
      </c>
      <c r="C11" s="1">
        <v>27719</v>
      </c>
      <c r="D11" s="1">
        <v>177848</v>
      </c>
      <c r="E11" s="1" t="s">
        <v>33</v>
      </c>
      <c r="F11" s="1">
        <v>4873</v>
      </c>
      <c r="G11" s="1">
        <v>30118</v>
      </c>
      <c r="I11" s="1" t="s">
        <v>33</v>
      </c>
      <c r="J11" s="1">
        <v>81865</v>
      </c>
      <c r="M11" s="1">
        <v>24075</v>
      </c>
    </row>
    <row r="12" spans="1:13" ht="16" x14ac:dyDescent="0.2">
      <c r="A12" s="7" t="s">
        <v>36</v>
      </c>
      <c r="B12" s="1">
        <v>834636</v>
      </c>
      <c r="C12" s="1">
        <v>68025</v>
      </c>
      <c r="D12" s="1">
        <v>377556</v>
      </c>
      <c r="E12" s="1">
        <v>78901</v>
      </c>
      <c r="F12" s="1">
        <v>56145</v>
      </c>
      <c r="G12" s="1">
        <v>1096</v>
      </c>
      <c r="I12" s="1">
        <v>24053</v>
      </c>
      <c r="J12" s="1">
        <v>217066</v>
      </c>
      <c r="M12" s="1">
        <v>11794</v>
      </c>
    </row>
    <row r="13" spans="1:13" ht="16" x14ac:dyDescent="0.2">
      <c r="A13" s="7" t="s">
        <v>37</v>
      </c>
      <c r="B13" s="1">
        <v>886617</v>
      </c>
      <c r="C13" s="1">
        <v>110768</v>
      </c>
      <c r="D13" s="1">
        <v>337128</v>
      </c>
      <c r="E13" s="1">
        <v>59929</v>
      </c>
      <c r="F13" s="1">
        <v>97447</v>
      </c>
      <c r="G13" s="1">
        <v>11297</v>
      </c>
      <c r="I13" s="1">
        <v>9838</v>
      </c>
      <c r="J13" s="1">
        <v>246407</v>
      </c>
      <c r="M13" s="1">
        <v>13802</v>
      </c>
    </row>
    <row r="14" spans="1:13" ht="16" x14ac:dyDescent="0.2">
      <c r="A14" s="7" t="s">
        <v>38</v>
      </c>
      <c r="B14" s="1">
        <v>500231</v>
      </c>
      <c r="C14" s="1">
        <v>56106</v>
      </c>
      <c r="D14" s="1">
        <v>119320</v>
      </c>
      <c r="E14" s="1">
        <v>27506</v>
      </c>
      <c r="F14" s="1">
        <v>78536</v>
      </c>
      <c r="G14" s="1">
        <v>615</v>
      </c>
      <c r="I14" s="1">
        <v>12877</v>
      </c>
      <c r="J14" s="1">
        <v>192821</v>
      </c>
      <c r="M14" s="1">
        <v>12450</v>
      </c>
    </row>
    <row r="15" spans="1:13" ht="16" x14ac:dyDescent="0.2">
      <c r="A15" s="7" t="s">
        <v>39</v>
      </c>
      <c r="B15" s="1">
        <v>758939</v>
      </c>
      <c r="C15" s="1">
        <v>17755</v>
      </c>
      <c r="D15" s="1">
        <v>72211</v>
      </c>
      <c r="E15" s="1">
        <v>40843</v>
      </c>
      <c r="F15" s="1">
        <v>32267</v>
      </c>
      <c r="G15" s="1">
        <v>4984</v>
      </c>
      <c r="I15" s="1">
        <v>1508</v>
      </c>
      <c r="J15" s="1">
        <v>582701</v>
      </c>
      <c r="M15" s="1">
        <v>6671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1637556</v>
      </c>
      <c r="C17" s="1">
        <v>130163</v>
      </c>
      <c r="D17" s="1">
        <v>669326</v>
      </c>
      <c r="E17" s="1">
        <v>52223</v>
      </c>
      <c r="F17" s="1">
        <v>155447</v>
      </c>
      <c r="G17" s="1">
        <v>22385</v>
      </c>
      <c r="I17" s="1">
        <v>13445</v>
      </c>
      <c r="J17" s="1">
        <v>547308</v>
      </c>
      <c r="M17" s="1">
        <v>47259</v>
      </c>
    </row>
    <row r="18" spans="1:13" ht="16" x14ac:dyDescent="0.2">
      <c r="A18" s="7" t="s">
        <v>41</v>
      </c>
      <c r="B18" s="1">
        <v>1689366</v>
      </c>
      <c r="C18" s="1">
        <v>150211</v>
      </c>
      <c r="D18" s="1">
        <v>414737</v>
      </c>
      <c r="E18" s="1">
        <v>154955</v>
      </c>
      <c r="F18" s="1">
        <v>113822</v>
      </c>
      <c r="G18" s="1">
        <v>25725</v>
      </c>
      <c r="I18" s="1">
        <v>34831</v>
      </c>
      <c r="J18" s="1">
        <v>773552</v>
      </c>
      <c r="M18" s="1">
        <v>21533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1552999</v>
      </c>
      <c r="C20" s="1">
        <v>119836</v>
      </c>
      <c r="D20" s="1">
        <v>636334</v>
      </c>
      <c r="E20" s="1">
        <v>45212</v>
      </c>
      <c r="F20" s="1">
        <v>155447</v>
      </c>
      <c r="G20" s="1">
        <v>22385</v>
      </c>
      <c r="I20" s="1">
        <v>13445</v>
      </c>
      <c r="J20" s="1">
        <v>516633</v>
      </c>
      <c r="M20" s="1">
        <v>43706</v>
      </c>
    </row>
    <row r="21" spans="1:13" ht="16" x14ac:dyDescent="0.2">
      <c r="A21" s="7" t="s">
        <v>43</v>
      </c>
      <c r="B21" s="1">
        <v>1603397</v>
      </c>
      <c r="C21" s="1">
        <v>148237</v>
      </c>
      <c r="D21" s="1">
        <v>402658</v>
      </c>
      <c r="E21" s="1">
        <v>142192</v>
      </c>
      <c r="F21" s="1">
        <v>106755</v>
      </c>
      <c r="G21" s="1">
        <v>25725</v>
      </c>
      <c r="I21" s="1">
        <v>34831</v>
      </c>
      <c r="J21" s="1">
        <v>721466</v>
      </c>
      <c r="M21" s="1">
        <v>21533</v>
      </c>
    </row>
    <row r="22" spans="1:13" ht="16" x14ac:dyDescent="0.2">
      <c r="A22" s="7" t="s">
        <v>44</v>
      </c>
      <c r="B22" s="1">
        <v>60068</v>
      </c>
      <c r="C22" s="1">
        <v>1343</v>
      </c>
      <c r="D22" s="1">
        <v>17064</v>
      </c>
      <c r="E22" s="1">
        <v>2670</v>
      </c>
      <c r="F22" s="1">
        <v>6089</v>
      </c>
      <c r="G22" s="1" t="s">
        <v>33</v>
      </c>
      <c r="I22" s="1" t="s">
        <v>33</v>
      </c>
      <c r="J22" s="1">
        <v>32902</v>
      </c>
      <c r="M22" s="1" t="s">
        <v>33</v>
      </c>
    </row>
    <row r="23" spans="1:13" ht="16" x14ac:dyDescent="0.2">
      <c r="A23" s="7" t="s">
        <v>45</v>
      </c>
      <c r="B23" s="1">
        <v>60924</v>
      </c>
      <c r="C23" s="1">
        <v>3345</v>
      </c>
      <c r="D23" s="1">
        <v>23837</v>
      </c>
      <c r="E23" s="1">
        <v>15875</v>
      </c>
      <c r="F23" s="1">
        <v>977</v>
      </c>
      <c r="G23" s="1" t="s">
        <v>33</v>
      </c>
      <c r="I23" s="1" t="s">
        <v>33</v>
      </c>
      <c r="J23" s="1">
        <v>16890</v>
      </c>
      <c r="M23" s="1" t="s">
        <v>33</v>
      </c>
    </row>
    <row r="24" spans="1:13" ht="16" x14ac:dyDescent="0.2">
      <c r="A24" s="7" t="s">
        <v>46</v>
      </c>
      <c r="B24" s="1">
        <v>49535</v>
      </c>
      <c r="C24" s="1">
        <v>7613</v>
      </c>
      <c r="D24" s="1">
        <v>4170</v>
      </c>
      <c r="E24" s="1">
        <v>1229</v>
      </c>
      <c r="F24" s="1" t="s">
        <v>33</v>
      </c>
      <c r="G24" s="1" t="s">
        <v>33</v>
      </c>
      <c r="I24" s="1" t="s">
        <v>33</v>
      </c>
      <c r="J24" s="1">
        <v>32970</v>
      </c>
      <c r="M24" s="1">
        <v>3553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106793</v>
      </c>
      <c r="C26" s="1">
        <v>7364</v>
      </c>
      <c r="D26" s="1">
        <v>43833</v>
      </c>
      <c r="E26" s="1">
        <v>10707</v>
      </c>
      <c r="F26" s="1">
        <v>3424</v>
      </c>
      <c r="G26" s="1">
        <v>1916</v>
      </c>
      <c r="I26" s="1" t="s">
        <v>33</v>
      </c>
      <c r="J26" s="1">
        <v>39548</v>
      </c>
      <c r="M26" s="1" t="s">
        <v>33</v>
      </c>
    </row>
    <row r="27" spans="1:13" ht="16" x14ac:dyDescent="0.2">
      <c r="A27" s="7" t="s">
        <v>48</v>
      </c>
      <c r="B27" s="1">
        <v>2753512</v>
      </c>
      <c r="C27" s="1">
        <v>248816</v>
      </c>
      <c r="D27" s="1">
        <v>846069</v>
      </c>
      <c r="E27" s="1">
        <v>150929</v>
      </c>
      <c r="F27" s="1">
        <v>238332</v>
      </c>
      <c r="G27" s="1">
        <v>40574</v>
      </c>
      <c r="I27" s="1">
        <v>47180</v>
      </c>
      <c r="J27" s="1">
        <v>1129823</v>
      </c>
      <c r="M27" s="1">
        <v>51790</v>
      </c>
    </row>
    <row r="28" spans="1:13" ht="16" x14ac:dyDescent="0.2">
      <c r="A28" s="7" t="s">
        <v>49</v>
      </c>
      <c r="B28" s="1">
        <v>224095</v>
      </c>
      <c r="C28" s="1">
        <v>7272</v>
      </c>
      <c r="D28" s="1">
        <v>101459</v>
      </c>
      <c r="E28" s="1">
        <v>32961</v>
      </c>
      <c r="F28" s="1">
        <v>16947</v>
      </c>
      <c r="G28" s="1">
        <v>5005</v>
      </c>
      <c r="I28" s="1">
        <v>1096</v>
      </c>
      <c r="J28" s="1">
        <v>47822</v>
      </c>
      <c r="M28" s="1">
        <v>11533</v>
      </c>
    </row>
    <row r="29" spans="1:13" ht="16" x14ac:dyDescent="0.2">
      <c r="A29" s="7" t="s">
        <v>50</v>
      </c>
      <c r="B29" s="1">
        <v>113926</v>
      </c>
      <c r="C29" s="1">
        <v>8151</v>
      </c>
      <c r="D29" s="1">
        <v>66139</v>
      </c>
      <c r="E29" s="1">
        <v>9982</v>
      </c>
      <c r="F29" s="1">
        <v>7788</v>
      </c>
      <c r="G29" s="1" t="s">
        <v>33</v>
      </c>
      <c r="I29" s="1" t="s">
        <v>33</v>
      </c>
      <c r="J29" s="1">
        <v>19950</v>
      </c>
      <c r="M29" s="1">
        <v>1916</v>
      </c>
    </row>
    <row r="30" spans="1:13" ht="16" x14ac:dyDescent="0.2">
      <c r="A30" s="7" t="s">
        <v>51</v>
      </c>
      <c r="B30" s="1">
        <v>34996</v>
      </c>
      <c r="C30" s="1">
        <v>1158</v>
      </c>
      <c r="D30" s="1">
        <v>11609</v>
      </c>
      <c r="E30" s="1">
        <v>1370</v>
      </c>
      <c r="F30" s="1">
        <v>1548</v>
      </c>
      <c r="G30" s="1" t="s">
        <v>33</v>
      </c>
      <c r="I30" s="1" t="s">
        <v>33</v>
      </c>
      <c r="J30" s="1">
        <v>19311</v>
      </c>
      <c r="M30" s="1" t="s">
        <v>33</v>
      </c>
    </row>
    <row r="31" spans="1:13" ht="16" x14ac:dyDescent="0.2">
      <c r="A31" s="7" t="s">
        <v>46</v>
      </c>
      <c r="B31" s="1">
        <v>93600</v>
      </c>
      <c r="C31" s="1">
        <v>7613</v>
      </c>
      <c r="D31" s="1">
        <v>14953</v>
      </c>
      <c r="E31" s="1">
        <v>1229</v>
      </c>
      <c r="F31" s="1">
        <v>1229</v>
      </c>
      <c r="G31" s="1">
        <v>615</v>
      </c>
      <c r="I31" s="1" t="s">
        <v>33</v>
      </c>
      <c r="J31" s="1">
        <v>64407</v>
      </c>
      <c r="M31" s="1">
        <v>3553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351384</v>
      </c>
      <c r="C33" s="1">
        <v>14636</v>
      </c>
      <c r="D33" s="1">
        <v>155073</v>
      </c>
      <c r="E33" s="1">
        <v>43668</v>
      </c>
      <c r="F33" s="1">
        <v>23790</v>
      </c>
      <c r="G33" s="1">
        <v>6922</v>
      </c>
      <c r="I33" s="1">
        <v>1096</v>
      </c>
      <c r="J33" s="1">
        <v>94667</v>
      </c>
      <c r="M33" s="1">
        <v>11533</v>
      </c>
    </row>
    <row r="34" spans="1:13" ht="16" x14ac:dyDescent="0.2">
      <c r="A34" s="7" t="s">
        <v>53</v>
      </c>
      <c r="B34" s="1">
        <v>2723128</v>
      </c>
      <c r="C34" s="1">
        <v>248816</v>
      </c>
      <c r="D34" s="1">
        <v>841899</v>
      </c>
      <c r="E34" s="1">
        <v>147000</v>
      </c>
      <c r="F34" s="1">
        <v>235093</v>
      </c>
      <c r="G34" s="1">
        <v>40574</v>
      </c>
      <c r="I34" s="1">
        <v>47180</v>
      </c>
      <c r="J34" s="1">
        <v>1110776</v>
      </c>
      <c r="M34" s="1">
        <v>51790</v>
      </c>
    </row>
    <row r="35" spans="1:13" ht="16" x14ac:dyDescent="0.2">
      <c r="A35" s="7" t="s">
        <v>54</v>
      </c>
      <c r="B35" s="1">
        <v>148009</v>
      </c>
      <c r="C35" s="1">
        <v>9309</v>
      </c>
      <c r="D35" s="1">
        <v>67968</v>
      </c>
      <c r="E35" s="1">
        <v>15281</v>
      </c>
      <c r="F35" s="1">
        <v>9156</v>
      </c>
      <c r="G35" s="1" t="s">
        <v>33</v>
      </c>
      <c r="I35" s="1" t="s">
        <v>33</v>
      </c>
      <c r="J35" s="1">
        <v>44379</v>
      </c>
      <c r="M35" s="1">
        <v>1916</v>
      </c>
    </row>
    <row r="36" spans="1:13" ht="16" x14ac:dyDescent="0.2">
      <c r="A36" s="7" t="s">
        <v>46</v>
      </c>
      <c r="B36" s="1">
        <v>104401</v>
      </c>
      <c r="C36" s="1">
        <v>7613</v>
      </c>
      <c r="D36" s="1">
        <v>19123</v>
      </c>
      <c r="E36" s="1">
        <v>1229</v>
      </c>
      <c r="F36" s="1">
        <v>1229</v>
      </c>
      <c r="G36" s="1">
        <v>615</v>
      </c>
      <c r="I36" s="1" t="s">
        <v>33</v>
      </c>
      <c r="J36" s="1">
        <v>71039</v>
      </c>
      <c r="M36" s="1">
        <v>3553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404439</v>
      </c>
      <c r="C38" s="1">
        <v>55256</v>
      </c>
      <c r="D38" s="1">
        <v>165374</v>
      </c>
      <c r="E38" s="1">
        <v>12016</v>
      </c>
      <c r="F38" s="1">
        <v>15669</v>
      </c>
      <c r="G38" s="1">
        <v>6673</v>
      </c>
      <c r="H38" s="1">
        <f>SUM(C38:G38)</f>
        <v>254988</v>
      </c>
      <c r="I38" s="1">
        <v>8897</v>
      </c>
      <c r="J38" s="1">
        <v>129741</v>
      </c>
      <c r="K38" s="1">
        <f>H38+J38</f>
        <v>384729</v>
      </c>
      <c r="L38" s="9">
        <f>J38/K38</f>
        <v>0.33722698314917771</v>
      </c>
      <c r="M38" s="1">
        <v>10813</v>
      </c>
    </row>
    <row r="39" spans="1:13" ht="16" x14ac:dyDescent="0.2">
      <c r="A39" s="7" t="s">
        <v>56</v>
      </c>
      <c r="B39" s="1">
        <v>2550732</v>
      </c>
      <c r="C39" s="1">
        <v>195747</v>
      </c>
      <c r="D39" s="1">
        <v>756625</v>
      </c>
      <c r="E39" s="1">
        <v>180395</v>
      </c>
      <c r="F39" s="1">
        <v>230378</v>
      </c>
      <c r="G39" s="1">
        <v>27339</v>
      </c>
      <c r="H39" s="1">
        <f t="shared" ref="H39:H40" si="0">SUM(C39:G39)</f>
        <v>1390484</v>
      </c>
      <c r="I39" s="1">
        <v>35704</v>
      </c>
      <c r="J39" s="1">
        <v>1073354</v>
      </c>
      <c r="K39" s="1">
        <f t="shared" ref="K39:K40" si="1">H39+J39</f>
        <v>2463838</v>
      </c>
      <c r="L39" s="9">
        <f t="shared" ref="L39:L40" si="2">J39/K39</f>
        <v>0.43564309017070113</v>
      </c>
      <c r="M39" s="1">
        <v>51190</v>
      </c>
    </row>
    <row r="40" spans="1:13" ht="16" x14ac:dyDescent="0.2">
      <c r="A40" s="7" t="s">
        <v>57</v>
      </c>
      <c r="B40" s="1">
        <v>58753</v>
      </c>
      <c r="C40" s="1" t="s">
        <v>33</v>
      </c>
      <c r="D40" s="1">
        <v>39537</v>
      </c>
      <c r="E40" s="1" t="s">
        <v>33</v>
      </c>
      <c r="F40" s="1" t="s">
        <v>33</v>
      </c>
      <c r="G40" s="1" t="s">
        <v>33</v>
      </c>
      <c r="H40" s="1">
        <f t="shared" si="0"/>
        <v>39537</v>
      </c>
      <c r="I40" s="1" t="s">
        <v>33</v>
      </c>
      <c r="J40" s="1">
        <v>19215</v>
      </c>
      <c r="K40" s="1">
        <f t="shared" si="1"/>
        <v>58752</v>
      </c>
      <c r="L40" s="9">
        <f t="shared" si="2"/>
        <v>0.32705269607843135</v>
      </c>
      <c r="M40" s="1" t="s">
        <v>33</v>
      </c>
    </row>
    <row r="41" spans="1:13" ht="16" x14ac:dyDescent="0.2">
      <c r="A41" s="7" t="s">
        <v>58</v>
      </c>
      <c r="B41" s="1">
        <v>117912</v>
      </c>
      <c r="C41" s="1">
        <v>8858</v>
      </c>
      <c r="D41" s="1">
        <v>49979</v>
      </c>
      <c r="E41" s="1">
        <v>3029</v>
      </c>
      <c r="F41" s="1">
        <v>4342</v>
      </c>
      <c r="G41" s="1">
        <v>12182</v>
      </c>
      <c r="I41" s="1" t="s">
        <v>33</v>
      </c>
      <c r="J41" s="1">
        <v>39521</v>
      </c>
      <c r="M41" s="1" t="s">
        <v>33</v>
      </c>
    </row>
    <row r="42" spans="1:13" ht="16" x14ac:dyDescent="0.2">
      <c r="A42" s="7" t="s">
        <v>59</v>
      </c>
      <c r="B42" s="1">
        <v>195086</v>
      </c>
      <c r="C42" s="1">
        <v>20512</v>
      </c>
      <c r="D42" s="1">
        <v>72547</v>
      </c>
      <c r="E42" s="1">
        <v>11738</v>
      </c>
      <c r="F42" s="1">
        <v>18879</v>
      </c>
      <c r="G42" s="1">
        <v>1916</v>
      </c>
      <c r="I42" s="1">
        <v>3675</v>
      </c>
      <c r="J42" s="1">
        <v>59030</v>
      </c>
      <c r="M42" s="1">
        <v>6789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192783</v>
      </c>
      <c r="C44" s="1" t="s">
        <v>33</v>
      </c>
      <c r="D44" s="1">
        <v>45600</v>
      </c>
      <c r="E44" s="1" t="s">
        <v>33</v>
      </c>
      <c r="F44" s="1">
        <v>12262</v>
      </c>
      <c r="G44" s="1" t="s">
        <v>33</v>
      </c>
      <c r="I44" s="1">
        <v>7451</v>
      </c>
      <c r="J44" s="1">
        <v>116864</v>
      </c>
      <c r="M44" s="1">
        <v>10606</v>
      </c>
    </row>
    <row r="45" spans="1:13" ht="16" x14ac:dyDescent="0.2">
      <c r="A45" s="7" t="s">
        <v>61</v>
      </c>
      <c r="B45" s="1">
        <v>899427</v>
      </c>
      <c r="C45" s="1">
        <v>65421</v>
      </c>
      <c r="D45" s="1">
        <v>282339</v>
      </c>
      <c r="E45" s="1">
        <v>36661</v>
      </c>
      <c r="F45" s="1">
        <v>75519</v>
      </c>
      <c r="G45" s="1">
        <v>2210</v>
      </c>
      <c r="I45" s="1">
        <v>20087</v>
      </c>
      <c r="J45" s="1">
        <v>417190</v>
      </c>
      <c r="M45" s="1" t="s">
        <v>33</v>
      </c>
    </row>
    <row r="46" spans="1:13" ht="16" x14ac:dyDescent="0.2">
      <c r="A46" s="7" t="s">
        <v>175</v>
      </c>
      <c r="C46" s="1">
        <f>SUM(C44:C45)</f>
        <v>65421</v>
      </c>
      <c r="D46" s="1">
        <f>SUM(D44:D45)</f>
        <v>327939</v>
      </c>
      <c r="E46" s="1">
        <f>SUM(E44:E45)</f>
        <v>36661</v>
      </c>
      <c r="F46" s="1">
        <f>SUM(F44:F45)</f>
        <v>87781</v>
      </c>
      <c r="G46" s="1">
        <f>SUM(G44:G45)</f>
        <v>2210</v>
      </c>
      <c r="H46" s="1">
        <f>SUM(C46:G46)</f>
        <v>520012</v>
      </c>
      <c r="J46" s="1">
        <f>SUM(J44:J45)</f>
        <v>534054</v>
      </c>
      <c r="K46" s="1">
        <f>H46+J46</f>
        <v>1054066</v>
      </c>
      <c r="L46" s="9">
        <f>J46/K46</f>
        <v>0.50666087322805209</v>
      </c>
    </row>
    <row r="47" spans="1:13" ht="16" x14ac:dyDescent="0.2">
      <c r="A47" s="7" t="s">
        <v>62</v>
      </c>
      <c r="B47" s="1">
        <v>1161522</v>
      </c>
      <c r="C47" s="1">
        <v>83690</v>
      </c>
      <c r="D47" s="1">
        <v>396317</v>
      </c>
      <c r="E47" s="1">
        <v>63885</v>
      </c>
      <c r="F47" s="1">
        <v>89692</v>
      </c>
      <c r="G47" s="1">
        <v>43020</v>
      </c>
      <c r="H47" s="1">
        <f>SUM(C47:G47)</f>
        <v>676604</v>
      </c>
      <c r="I47" s="1">
        <v>14703</v>
      </c>
      <c r="J47" s="1">
        <v>428706</v>
      </c>
      <c r="K47" s="1">
        <f>H47+J47</f>
        <v>1105310</v>
      </c>
      <c r="L47" s="9">
        <f>J47/K47</f>
        <v>0.38786041924889852</v>
      </c>
      <c r="M47" s="1">
        <v>41509</v>
      </c>
    </row>
    <row r="48" spans="1:13" ht="16" x14ac:dyDescent="0.2">
      <c r="A48" s="7" t="s">
        <v>63</v>
      </c>
      <c r="B48" s="1">
        <v>1073190</v>
      </c>
      <c r="C48" s="1">
        <v>131263</v>
      </c>
      <c r="D48" s="1">
        <v>359807</v>
      </c>
      <c r="E48" s="1">
        <v>106632</v>
      </c>
      <c r="F48" s="1">
        <v>91796</v>
      </c>
      <c r="G48" s="1">
        <v>2880</v>
      </c>
      <c r="I48" s="1">
        <v>6035</v>
      </c>
      <c r="J48" s="1">
        <v>358100</v>
      </c>
      <c r="M48" s="1">
        <v>16678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1875803</v>
      </c>
      <c r="C50" s="1">
        <v>185314</v>
      </c>
      <c r="D50" s="1">
        <v>578110</v>
      </c>
      <c r="E50" s="1">
        <v>132412</v>
      </c>
      <c r="F50" s="1">
        <v>177161</v>
      </c>
      <c r="G50" s="1">
        <v>11105</v>
      </c>
      <c r="I50" s="1">
        <v>23638</v>
      </c>
      <c r="J50" s="1">
        <v>734392</v>
      </c>
      <c r="M50" s="1">
        <v>33671</v>
      </c>
    </row>
    <row r="51" spans="1:13" ht="16" x14ac:dyDescent="0.2">
      <c r="A51" s="7" t="s">
        <v>65</v>
      </c>
      <c r="B51" s="1">
        <v>84033</v>
      </c>
      <c r="C51" s="1">
        <v>5665</v>
      </c>
      <c r="D51" s="1">
        <v>3691</v>
      </c>
      <c r="E51" s="1">
        <v>485</v>
      </c>
      <c r="F51" s="1">
        <v>1490</v>
      </c>
      <c r="G51" s="1" t="s">
        <v>33</v>
      </c>
      <c r="I51" s="1">
        <v>11119</v>
      </c>
      <c r="J51" s="1">
        <v>50978</v>
      </c>
      <c r="M51" s="1">
        <v>10606</v>
      </c>
    </row>
    <row r="52" spans="1:13" ht="16" x14ac:dyDescent="0.2">
      <c r="A52" s="7" t="s">
        <v>66</v>
      </c>
      <c r="B52" s="1">
        <v>504862</v>
      </c>
      <c r="C52" s="1">
        <v>40513</v>
      </c>
      <c r="D52" s="1">
        <v>133238</v>
      </c>
      <c r="E52" s="1">
        <v>26335</v>
      </c>
      <c r="F52" s="1">
        <v>49384</v>
      </c>
      <c r="G52" s="1">
        <v>4529</v>
      </c>
      <c r="I52" s="1">
        <v>10054</v>
      </c>
      <c r="J52" s="1">
        <v>236218</v>
      </c>
      <c r="M52" s="1">
        <v>4591</v>
      </c>
    </row>
    <row r="53" spans="1:13" ht="16" x14ac:dyDescent="0.2">
      <c r="A53" s="7" t="s">
        <v>67</v>
      </c>
      <c r="B53" s="1">
        <v>839233</v>
      </c>
      <c r="C53" s="1">
        <v>48882</v>
      </c>
      <c r="D53" s="1">
        <v>363442</v>
      </c>
      <c r="E53" s="1">
        <v>46716</v>
      </c>
      <c r="F53" s="1">
        <v>41234</v>
      </c>
      <c r="G53" s="1">
        <v>32476</v>
      </c>
      <c r="I53" s="1">
        <v>3465</v>
      </c>
      <c r="J53" s="1">
        <v>287401</v>
      </c>
      <c r="M53" s="1">
        <v>15618</v>
      </c>
    </row>
    <row r="54" spans="1:13" ht="16" x14ac:dyDescent="0.2">
      <c r="A54" s="7" t="s">
        <v>46</v>
      </c>
      <c r="B54" s="1">
        <v>22991</v>
      </c>
      <c r="C54" s="1" t="s">
        <v>33</v>
      </c>
      <c r="D54" s="1">
        <v>5582</v>
      </c>
      <c r="E54" s="1">
        <v>1229</v>
      </c>
      <c r="F54" s="1" t="s">
        <v>33</v>
      </c>
      <c r="G54" s="1" t="s">
        <v>33</v>
      </c>
      <c r="I54" s="1" t="s">
        <v>33</v>
      </c>
      <c r="J54" s="1">
        <v>11873</v>
      </c>
      <c r="M54" s="1">
        <v>4307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261073</v>
      </c>
      <c r="C56" s="1">
        <v>11812</v>
      </c>
      <c r="D56" s="1">
        <v>61694</v>
      </c>
      <c r="E56" s="1">
        <v>13138</v>
      </c>
      <c r="F56" s="1">
        <v>17960</v>
      </c>
      <c r="G56" s="1">
        <v>1989</v>
      </c>
      <c r="I56" s="1">
        <v>679</v>
      </c>
      <c r="J56" s="1">
        <v>151689</v>
      </c>
      <c r="M56" s="1">
        <v>2112</v>
      </c>
    </row>
    <row r="57" spans="1:13" ht="16" x14ac:dyDescent="0.2">
      <c r="A57" s="7" t="s">
        <v>69</v>
      </c>
      <c r="B57" s="1">
        <v>1118284</v>
      </c>
      <c r="C57" s="1">
        <v>62939</v>
      </c>
      <c r="D57" s="1">
        <v>343395</v>
      </c>
      <c r="E57" s="1">
        <v>100313</v>
      </c>
      <c r="F57" s="1">
        <v>85694</v>
      </c>
      <c r="G57" s="1">
        <v>5957</v>
      </c>
      <c r="I57" s="1">
        <v>8680</v>
      </c>
      <c r="J57" s="1">
        <v>490646</v>
      </c>
      <c r="M57" s="1">
        <v>20661</v>
      </c>
    </row>
    <row r="58" spans="1:13" ht="16" x14ac:dyDescent="0.2">
      <c r="A58" s="7" t="s">
        <v>70</v>
      </c>
      <c r="B58" s="1">
        <v>598633</v>
      </c>
      <c r="C58" s="1">
        <v>58722</v>
      </c>
      <c r="D58" s="1">
        <v>271153</v>
      </c>
      <c r="E58" s="1">
        <v>27906</v>
      </c>
      <c r="F58" s="1">
        <v>68001</v>
      </c>
      <c r="G58" s="1">
        <v>6137</v>
      </c>
      <c r="I58" s="1">
        <v>9417</v>
      </c>
      <c r="J58" s="1">
        <v>149974</v>
      </c>
      <c r="M58" s="1">
        <v>7324</v>
      </c>
    </row>
    <row r="59" spans="1:13" ht="16" x14ac:dyDescent="0.2">
      <c r="A59" s="7" t="s">
        <v>71</v>
      </c>
      <c r="B59" s="1">
        <v>665258</v>
      </c>
      <c r="C59" s="1">
        <v>80431</v>
      </c>
      <c r="D59" s="1">
        <v>257357</v>
      </c>
      <c r="E59" s="1">
        <v>29427</v>
      </c>
      <c r="F59" s="1">
        <v>69003</v>
      </c>
      <c r="G59" s="1">
        <v>21846</v>
      </c>
      <c r="I59" s="1">
        <v>6464</v>
      </c>
      <c r="J59" s="1">
        <v>187338</v>
      </c>
      <c r="M59" s="1">
        <v>13391</v>
      </c>
    </row>
    <row r="60" spans="1:13" ht="16" x14ac:dyDescent="0.2">
      <c r="A60" s="7" t="s">
        <v>72</v>
      </c>
      <c r="B60" s="1">
        <v>255673</v>
      </c>
      <c r="C60" s="1">
        <v>40910</v>
      </c>
      <c r="D60" s="1">
        <v>76126</v>
      </c>
      <c r="E60" s="1">
        <v>26189</v>
      </c>
      <c r="F60" s="1">
        <v>4080</v>
      </c>
      <c r="G60" s="1" t="s">
        <v>33</v>
      </c>
      <c r="I60" s="1" t="s">
        <v>33</v>
      </c>
      <c r="J60" s="1">
        <v>98750</v>
      </c>
      <c r="M60" s="1">
        <v>9618</v>
      </c>
    </row>
    <row r="61" spans="1:13" ht="16" x14ac:dyDescent="0.2">
      <c r="A61" s="7" t="s">
        <v>73</v>
      </c>
      <c r="B61" s="1">
        <v>304800</v>
      </c>
      <c r="C61" s="1">
        <v>22048</v>
      </c>
      <c r="D61" s="1">
        <v>58692</v>
      </c>
      <c r="E61" s="1">
        <v>8848</v>
      </c>
      <c r="F61" s="1">
        <v>11106</v>
      </c>
      <c r="G61" s="1">
        <v>12182</v>
      </c>
      <c r="I61" s="1">
        <v>23036</v>
      </c>
      <c r="J61" s="1">
        <v>168887</v>
      </c>
      <c r="M61" s="1" t="s">
        <v>33</v>
      </c>
    </row>
    <row r="62" spans="1:13" ht="16" x14ac:dyDescent="0.2">
      <c r="A62" s="7" t="s">
        <v>74</v>
      </c>
      <c r="B62" s="1">
        <v>123201</v>
      </c>
      <c r="C62" s="1">
        <v>3512</v>
      </c>
      <c r="D62" s="1">
        <v>15644</v>
      </c>
      <c r="E62" s="1">
        <v>1358</v>
      </c>
      <c r="F62" s="1">
        <v>13424</v>
      </c>
      <c r="G62" s="1" t="s">
        <v>33</v>
      </c>
      <c r="I62" s="1" t="s">
        <v>33</v>
      </c>
      <c r="J62" s="1">
        <v>73577</v>
      </c>
      <c r="M62" s="1">
        <v>15686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1156679</v>
      </c>
      <c r="C64" s="1">
        <v>142425</v>
      </c>
      <c r="D64" s="1">
        <v>362978</v>
      </c>
      <c r="E64" s="1">
        <v>58741</v>
      </c>
      <c r="F64" s="1">
        <v>85001</v>
      </c>
      <c r="G64" s="1">
        <v>24992</v>
      </c>
      <c r="H64" s="1">
        <f>SUM(C64:G64)</f>
        <v>674137</v>
      </c>
      <c r="I64" s="1">
        <v>31466</v>
      </c>
      <c r="J64" s="1">
        <v>419356</v>
      </c>
      <c r="K64" s="1">
        <f>H64+J64</f>
        <v>1093493</v>
      </c>
      <c r="L64" s="9">
        <f>J64/K64</f>
        <v>0.3835013118511047</v>
      </c>
      <c r="M64" s="1">
        <v>31720</v>
      </c>
    </row>
    <row r="65" spans="1:13" ht="16" x14ac:dyDescent="0.2">
      <c r="A65" s="7" t="s">
        <v>46</v>
      </c>
      <c r="B65" s="1">
        <v>2170243</v>
      </c>
      <c r="C65" s="1">
        <v>137949</v>
      </c>
      <c r="D65" s="1">
        <v>721085</v>
      </c>
      <c r="E65" s="1">
        <v>148437</v>
      </c>
      <c r="F65" s="1">
        <v>184267</v>
      </c>
      <c r="G65" s="1">
        <v>23118</v>
      </c>
      <c r="H65" s="1">
        <f>SUM(C65:G65)</f>
        <v>1214856</v>
      </c>
      <c r="I65" s="1">
        <v>16810</v>
      </c>
      <c r="J65" s="1">
        <v>901505</v>
      </c>
      <c r="K65" s="1">
        <f>H65+J65</f>
        <v>2116361</v>
      </c>
      <c r="L65" s="9">
        <f>J65/K65</f>
        <v>0.42596938802028578</v>
      </c>
      <c r="M65" s="1">
        <v>37073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234720</v>
      </c>
      <c r="C67" s="1">
        <v>5807</v>
      </c>
      <c r="D67" s="1">
        <v>40761</v>
      </c>
      <c r="E67" s="1">
        <v>4177</v>
      </c>
      <c r="F67" s="1">
        <v>21240</v>
      </c>
      <c r="G67" s="1">
        <v>1989</v>
      </c>
      <c r="I67" s="1">
        <v>870</v>
      </c>
      <c r="J67" s="1">
        <v>159876</v>
      </c>
      <c r="M67" s="1" t="s">
        <v>33</v>
      </c>
    </row>
    <row r="68" spans="1:13" ht="16" x14ac:dyDescent="0.2">
      <c r="A68" s="7" t="s">
        <v>77</v>
      </c>
      <c r="B68" s="1">
        <v>268970</v>
      </c>
      <c r="C68" s="1">
        <v>8458</v>
      </c>
      <c r="D68" s="1">
        <v>47882</v>
      </c>
      <c r="E68" s="1">
        <v>4351</v>
      </c>
      <c r="F68" s="1">
        <v>30733</v>
      </c>
      <c r="G68" s="1" t="s">
        <v>33</v>
      </c>
      <c r="I68" s="1">
        <v>8547</v>
      </c>
      <c r="J68" s="1">
        <v>169000</v>
      </c>
      <c r="M68" s="1" t="s">
        <v>33</v>
      </c>
    </row>
    <row r="69" spans="1:13" ht="16" x14ac:dyDescent="0.2">
      <c r="A69" s="7" t="s">
        <v>176</v>
      </c>
      <c r="C69" s="1">
        <f>SUM(C67:C68)</f>
        <v>14265</v>
      </c>
      <c r="D69" s="1">
        <f>SUM(D67:D68)</f>
        <v>88643</v>
      </c>
      <c r="E69" s="1">
        <f>SUM(E67:E68)</f>
        <v>8528</v>
      </c>
      <c r="F69" s="1">
        <f>SUM(F67:F68)</f>
        <v>51973</v>
      </c>
      <c r="G69" s="1">
        <f>SUM(G67:G68)</f>
        <v>1989</v>
      </c>
      <c r="H69" s="1">
        <f>SUM(C67:G69)</f>
        <v>330796</v>
      </c>
      <c r="J69" s="1">
        <f>SUM(J67:J68)</f>
        <v>328876</v>
      </c>
      <c r="K69" s="1">
        <f>SUM(H69+J69)</f>
        <v>659672</v>
      </c>
      <c r="L69" s="9">
        <f>J69/K69</f>
        <v>0.49854473132102012</v>
      </c>
    </row>
    <row r="70" spans="1:13" x14ac:dyDescent="0.2">
      <c r="A70" s="7"/>
    </row>
    <row r="71" spans="1:13" ht="16" x14ac:dyDescent="0.2">
      <c r="A71" s="7" t="s">
        <v>78</v>
      </c>
      <c r="B71" s="1">
        <v>398368</v>
      </c>
      <c r="C71" s="1">
        <v>17865</v>
      </c>
      <c r="D71" s="1">
        <v>132761</v>
      </c>
      <c r="E71" s="1">
        <v>36850</v>
      </c>
      <c r="F71" s="1">
        <v>35247</v>
      </c>
      <c r="G71" s="1">
        <v>7650</v>
      </c>
      <c r="I71" s="1">
        <v>15539</v>
      </c>
      <c r="J71" s="1">
        <v>152456</v>
      </c>
      <c r="M71" s="1" t="s">
        <v>33</v>
      </c>
    </row>
    <row r="72" spans="1:13" ht="16" x14ac:dyDescent="0.2">
      <c r="A72" s="7" t="s">
        <v>79</v>
      </c>
      <c r="B72" s="1">
        <v>462425</v>
      </c>
      <c r="C72" s="1">
        <v>59547</v>
      </c>
      <c r="D72" s="1">
        <v>161502</v>
      </c>
      <c r="E72" s="1">
        <v>32434</v>
      </c>
      <c r="F72" s="1">
        <v>29690</v>
      </c>
      <c r="G72" s="1">
        <v>870</v>
      </c>
      <c r="I72" s="1" t="s">
        <v>33</v>
      </c>
      <c r="J72" s="1">
        <v>178383</v>
      </c>
      <c r="M72" s="1" t="s">
        <v>33</v>
      </c>
    </row>
    <row r="73" spans="1:13" ht="16" x14ac:dyDescent="0.2">
      <c r="A73" s="7" t="s">
        <v>80</v>
      </c>
      <c r="B73" s="1">
        <v>387823</v>
      </c>
      <c r="C73" s="1">
        <v>62807</v>
      </c>
      <c r="D73" s="1">
        <v>155066</v>
      </c>
      <c r="E73" s="1">
        <v>21211</v>
      </c>
      <c r="F73" s="1">
        <v>40351</v>
      </c>
      <c r="G73" s="1">
        <v>2897</v>
      </c>
      <c r="I73" s="1" t="s">
        <v>33</v>
      </c>
      <c r="J73" s="1">
        <v>102866</v>
      </c>
      <c r="M73" s="1">
        <v>2625</v>
      </c>
    </row>
    <row r="74" spans="1:13" ht="16" x14ac:dyDescent="0.2">
      <c r="A74" s="7" t="s">
        <v>81</v>
      </c>
      <c r="B74" s="1">
        <v>393838</v>
      </c>
      <c r="C74" s="1">
        <v>31013</v>
      </c>
      <c r="D74" s="1">
        <v>150850</v>
      </c>
      <c r="E74" s="1">
        <v>36830</v>
      </c>
      <c r="F74" s="1">
        <v>38639</v>
      </c>
      <c r="G74" s="1">
        <v>9546</v>
      </c>
      <c r="H74" s="1">
        <f>SUM(C74:G74)</f>
        <v>266878</v>
      </c>
      <c r="I74" s="1" t="s">
        <v>33</v>
      </c>
      <c r="J74" s="1">
        <v>126960</v>
      </c>
      <c r="K74" s="1">
        <f>H74+J74</f>
        <v>393838</v>
      </c>
      <c r="L74" s="9">
        <f>J74/K74</f>
        <v>0.32236604898460791</v>
      </c>
      <c r="M74" s="1" t="s">
        <v>33</v>
      </c>
    </row>
    <row r="75" spans="1:13" ht="16" x14ac:dyDescent="0.2">
      <c r="A75" s="7" t="s">
        <v>82</v>
      </c>
      <c r="B75" s="1">
        <v>227234</v>
      </c>
      <c r="C75" s="1">
        <v>24578</v>
      </c>
      <c r="D75" s="1">
        <v>66984</v>
      </c>
      <c r="E75" s="1">
        <v>24502</v>
      </c>
      <c r="F75" s="1">
        <v>18172</v>
      </c>
      <c r="G75" s="1">
        <v>1097</v>
      </c>
      <c r="I75" s="1">
        <v>1673</v>
      </c>
      <c r="J75" s="1">
        <v>90228</v>
      </c>
      <c r="M75" s="1" t="s">
        <v>33</v>
      </c>
    </row>
    <row r="76" spans="1:13" ht="16" x14ac:dyDescent="0.2">
      <c r="A76" s="7" t="s">
        <v>83</v>
      </c>
      <c r="B76" s="1">
        <v>204693</v>
      </c>
      <c r="C76" s="1">
        <v>24504</v>
      </c>
      <c r="D76" s="1">
        <v>91462</v>
      </c>
      <c r="E76" s="1">
        <v>8636</v>
      </c>
      <c r="F76" s="1">
        <v>29325</v>
      </c>
      <c r="G76" s="1" t="s">
        <v>33</v>
      </c>
      <c r="I76" s="1">
        <v>1759</v>
      </c>
      <c r="J76" s="1">
        <v>49008</v>
      </c>
      <c r="M76" s="1" t="s">
        <v>33</v>
      </c>
    </row>
    <row r="77" spans="1:13" ht="16" x14ac:dyDescent="0.2">
      <c r="A77" s="7" t="s">
        <v>46</v>
      </c>
      <c r="B77" s="1">
        <v>748850</v>
      </c>
      <c r="C77" s="1">
        <v>45795</v>
      </c>
      <c r="D77" s="1">
        <v>236795</v>
      </c>
      <c r="E77" s="1">
        <v>38188</v>
      </c>
      <c r="F77" s="1">
        <v>25871</v>
      </c>
      <c r="G77" s="1">
        <v>24060</v>
      </c>
      <c r="I77" s="1">
        <v>19889</v>
      </c>
      <c r="J77" s="1">
        <v>292084</v>
      </c>
      <c r="M77" s="1">
        <v>66167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2381899</v>
      </c>
      <c r="C79" s="1">
        <v>245146</v>
      </c>
      <c r="D79" s="1">
        <v>898905</v>
      </c>
      <c r="E79" s="1">
        <v>163428</v>
      </c>
      <c r="F79" s="1">
        <v>218267</v>
      </c>
      <c r="G79" s="1">
        <v>34100</v>
      </c>
      <c r="I79" s="1">
        <v>29894</v>
      </c>
      <c r="J79" s="1">
        <v>789533</v>
      </c>
      <c r="M79" s="1">
        <v>2625</v>
      </c>
    </row>
    <row r="80" spans="1:13" ht="16" x14ac:dyDescent="0.2">
      <c r="A80" s="7" t="s">
        <v>85</v>
      </c>
      <c r="B80" s="1">
        <v>1053461</v>
      </c>
      <c r="C80" s="1">
        <v>80475</v>
      </c>
      <c r="D80" s="1">
        <v>457661</v>
      </c>
      <c r="E80" s="1">
        <v>97061</v>
      </c>
      <c r="F80" s="1">
        <v>52684</v>
      </c>
      <c r="G80" s="1">
        <v>9365</v>
      </c>
      <c r="I80" s="1">
        <v>22460</v>
      </c>
      <c r="J80" s="1">
        <v>331130</v>
      </c>
      <c r="M80" s="1">
        <v>2625</v>
      </c>
    </row>
    <row r="81" spans="1:13" ht="32" x14ac:dyDescent="0.2">
      <c r="A81" s="7" t="s">
        <v>86</v>
      </c>
      <c r="B81" s="1">
        <v>922592</v>
      </c>
      <c r="C81" s="1">
        <v>98442</v>
      </c>
      <c r="D81" s="1">
        <v>322966</v>
      </c>
      <c r="E81" s="1">
        <v>59596</v>
      </c>
      <c r="F81" s="1">
        <v>74382</v>
      </c>
      <c r="G81" s="1">
        <v>870</v>
      </c>
      <c r="I81" s="1" t="s">
        <v>33</v>
      </c>
      <c r="J81" s="1">
        <v>363712</v>
      </c>
      <c r="M81" s="1">
        <v>2625</v>
      </c>
    </row>
    <row r="82" spans="1:13" ht="16" x14ac:dyDescent="0.2">
      <c r="A82" s="7" t="s">
        <v>87</v>
      </c>
      <c r="B82" s="1">
        <v>389907</v>
      </c>
      <c r="C82" s="1">
        <v>47410</v>
      </c>
      <c r="D82" s="1">
        <v>124230</v>
      </c>
      <c r="E82" s="1">
        <v>24942</v>
      </c>
      <c r="F82" s="1">
        <v>34229</v>
      </c>
      <c r="G82" s="1">
        <v>1597</v>
      </c>
      <c r="I82" s="1">
        <v>1916</v>
      </c>
      <c r="J82" s="1">
        <v>155583</v>
      </c>
      <c r="M82" s="1" t="s">
        <v>33</v>
      </c>
    </row>
    <row r="83" spans="1:13" ht="16" x14ac:dyDescent="0.2">
      <c r="A83" s="7" t="s">
        <v>88</v>
      </c>
      <c r="B83" s="1">
        <v>48762</v>
      </c>
      <c r="C83" s="1">
        <v>3691</v>
      </c>
      <c r="D83" s="1">
        <v>19703</v>
      </c>
      <c r="E83" s="1" t="s">
        <v>33</v>
      </c>
      <c r="F83" s="1">
        <v>667</v>
      </c>
      <c r="G83" s="1" t="s">
        <v>33</v>
      </c>
      <c r="I83" s="1" t="s">
        <v>33</v>
      </c>
      <c r="J83" s="1">
        <v>24700</v>
      </c>
      <c r="M83" s="1" t="s">
        <v>33</v>
      </c>
    </row>
    <row r="84" spans="1:13" ht="16" x14ac:dyDescent="0.2">
      <c r="A84" s="7" t="s">
        <v>89</v>
      </c>
      <c r="B84" s="1">
        <v>103574</v>
      </c>
      <c r="C84" s="1">
        <v>14660</v>
      </c>
      <c r="D84" s="1">
        <v>32545</v>
      </c>
      <c r="E84" s="1">
        <v>18008</v>
      </c>
      <c r="F84" s="1">
        <v>7638</v>
      </c>
      <c r="G84" s="1" t="s">
        <v>33</v>
      </c>
      <c r="I84" s="1" t="s">
        <v>33</v>
      </c>
      <c r="J84" s="1">
        <v>30723</v>
      </c>
      <c r="M84" s="1" t="s">
        <v>33</v>
      </c>
    </row>
    <row r="85" spans="1:13" ht="16" x14ac:dyDescent="0.2">
      <c r="A85" s="7" t="s">
        <v>90</v>
      </c>
      <c r="B85" s="1">
        <v>71332</v>
      </c>
      <c r="C85" s="1">
        <v>23500</v>
      </c>
      <c r="D85" s="1">
        <v>41212</v>
      </c>
      <c r="E85" s="1" t="s">
        <v>33</v>
      </c>
      <c r="F85" s="1">
        <v>1968</v>
      </c>
      <c r="G85" s="1">
        <v>870</v>
      </c>
      <c r="I85" s="1" t="s">
        <v>33</v>
      </c>
      <c r="J85" s="1">
        <v>3782</v>
      </c>
      <c r="M85" s="1" t="s">
        <v>33</v>
      </c>
    </row>
    <row r="86" spans="1:13" ht="32" x14ac:dyDescent="0.2">
      <c r="A86" s="7" t="s">
        <v>91</v>
      </c>
      <c r="B86" s="1">
        <v>75897</v>
      </c>
      <c r="C86" s="1">
        <v>8565</v>
      </c>
      <c r="D86" s="1">
        <v>21772</v>
      </c>
      <c r="E86" s="1">
        <v>27161</v>
      </c>
      <c r="F86" s="1">
        <v>7638</v>
      </c>
      <c r="G86" s="1">
        <v>1966</v>
      </c>
      <c r="I86" s="1" t="s">
        <v>33</v>
      </c>
      <c r="J86" s="1">
        <v>8795</v>
      </c>
      <c r="M86" s="1" t="s">
        <v>33</v>
      </c>
    </row>
    <row r="87" spans="1:13" ht="16" x14ac:dyDescent="0.2">
      <c r="A87" s="7" t="s">
        <v>92</v>
      </c>
      <c r="B87" s="1">
        <v>338498</v>
      </c>
      <c r="C87" s="1">
        <v>22488</v>
      </c>
      <c r="D87" s="1">
        <v>46843</v>
      </c>
      <c r="E87" s="1">
        <v>12718</v>
      </c>
      <c r="F87" s="1">
        <v>31791</v>
      </c>
      <c r="G87" s="1" t="s">
        <v>33</v>
      </c>
      <c r="I87" s="1">
        <v>9417</v>
      </c>
      <c r="J87" s="1">
        <v>215242</v>
      </c>
      <c r="M87" s="1" t="s">
        <v>33</v>
      </c>
    </row>
    <row r="88" spans="1:13" ht="16" x14ac:dyDescent="0.2">
      <c r="A88" s="7" t="s">
        <v>93</v>
      </c>
      <c r="B88" s="1">
        <v>54236</v>
      </c>
      <c r="C88" s="1">
        <v>1974</v>
      </c>
      <c r="D88" s="1">
        <v>12684</v>
      </c>
      <c r="E88" s="1">
        <v>1358</v>
      </c>
      <c r="F88" s="1">
        <v>2181</v>
      </c>
      <c r="G88" s="1">
        <v>870</v>
      </c>
      <c r="I88" s="1">
        <v>870</v>
      </c>
      <c r="J88" s="1">
        <v>34300</v>
      </c>
      <c r="M88" s="1" t="s">
        <v>33</v>
      </c>
    </row>
    <row r="89" spans="1:13" ht="16" x14ac:dyDescent="0.2">
      <c r="A89" s="7" t="s">
        <v>94</v>
      </c>
      <c r="B89" s="1">
        <v>53070</v>
      </c>
      <c r="C89" s="1" t="s">
        <v>33</v>
      </c>
      <c r="D89" s="1">
        <v>5008</v>
      </c>
      <c r="E89" s="1">
        <v>1893</v>
      </c>
      <c r="F89" s="1">
        <v>2893</v>
      </c>
      <c r="G89" s="1" t="s">
        <v>33</v>
      </c>
      <c r="I89" s="1">
        <v>1916</v>
      </c>
      <c r="J89" s="1">
        <v>41359</v>
      </c>
      <c r="M89" s="1" t="s">
        <v>33</v>
      </c>
    </row>
    <row r="90" spans="1:13" ht="16" x14ac:dyDescent="0.2">
      <c r="A90" s="7" t="s">
        <v>54</v>
      </c>
      <c r="B90" s="1">
        <v>139531</v>
      </c>
      <c r="C90" s="1">
        <v>8898</v>
      </c>
      <c r="D90" s="1">
        <v>8744</v>
      </c>
      <c r="E90" s="1">
        <v>2284</v>
      </c>
      <c r="F90" s="1">
        <v>14431</v>
      </c>
      <c r="G90" s="1">
        <v>1949</v>
      </c>
      <c r="I90" s="1" t="s">
        <v>33</v>
      </c>
      <c r="J90" s="1">
        <v>103226</v>
      </c>
      <c r="M90" s="1" t="s">
        <v>33</v>
      </c>
    </row>
    <row r="91" spans="1:13" ht="16" x14ac:dyDescent="0.2">
      <c r="A91" s="7" t="s">
        <v>46</v>
      </c>
      <c r="B91" s="1">
        <v>291200</v>
      </c>
      <c r="C91" s="1">
        <v>15771</v>
      </c>
      <c r="D91" s="1">
        <v>48843</v>
      </c>
      <c r="E91" s="1">
        <v>12270</v>
      </c>
      <c r="F91" s="1">
        <v>6631</v>
      </c>
      <c r="G91" s="1">
        <v>11878</v>
      </c>
      <c r="I91" s="1">
        <v>13445</v>
      </c>
      <c r="J91" s="1">
        <v>116194</v>
      </c>
      <c r="M91" s="1">
        <v>66167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901</v>
      </c>
      <c r="C93" s="1" t="s">
        <v>33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901</v>
      </c>
      <c r="M93" s="1" t="s">
        <v>33</v>
      </c>
    </row>
    <row r="94" spans="1:13" ht="16" x14ac:dyDescent="0.2">
      <c r="A94" s="7" t="s">
        <v>96</v>
      </c>
      <c r="B94" s="1">
        <v>14990</v>
      </c>
      <c r="C94" s="1">
        <v>14828</v>
      </c>
      <c r="D94" s="1" t="s">
        <v>33</v>
      </c>
      <c r="E94" s="1">
        <v>162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916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916</v>
      </c>
      <c r="M95" s="1" t="s">
        <v>33</v>
      </c>
    </row>
    <row r="96" spans="1:13" ht="16" x14ac:dyDescent="0.2">
      <c r="A96" s="7" t="s">
        <v>98</v>
      </c>
      <c r="B96" s="1">
        <v>6632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6632</v>
      </c>
      <c r="M96" s="1" t="s">
        <v>33</v>
      </c>
    </row>
    <row r="97" spans="1:13" ht="16" x14ac:dyDescent="0.2">
      <c r="A97" s="7" t="s">
        <v>99</v>
      </c>
      <c r="B97" s="1">
        <v>3278321</v>
      </c>
      <c r="C97" s="1">
        <v>265546</v>
      </c>
      <c r="D97" s="1">
        <v>1084063</v>
      </c>
      <c r="E97" s="1">
        <v>203087</v>
      </c>
      <c r="F97" s="1">
        <v>269269</v>
      </c>
      <c r="G97" s="1">
        <v>48110</v>
      </c>
      <c r="I97" s="1">
        <v>48276</v>
      </c>
      <c r="J97" s="1">
        <v>1294732</v>
      </c>
      <c r="M97" s="1">
        <v>65239</v>
      </c>
    </row>
    <row r="98" spans="1:13" ht="16" x14ac:dyDescent="0.2">
      <c r="A98" s="7" t="s">
        <v>46</v>
      </c>
      <c r="B98" s="1">
        <v>25162</v>
      </c>
      <c r="C98" s="1" t="s">
        <v>33</v>
      </c>
      <c r="D98" s="1" t="s">
        <v>33</v>
      </c>
      <c r="E98" s="1">
        <v>3928</v>
      </c>
      <c r="F98" s="1" t="s">
        <v>33</v>
      </c>
      <c r="G98" s="1" t="s">
        <v>33</v>
      </c>
      <c r="I98" s="1" t="s">
        <v>33</v>
      </c>
      <c r="J98" s="1">
        <v>17680</v>
      </c>
      <c r="M98" s="1">
        <v>3553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1864952</v>
      </c>
      <c r="C100" s="1">
        <v>166413</v>
      </c>
      <c r="D100" s="1">
        <v>688623</v>
      </c>
      <c r="E100" s="1">
        <v>133362</v>
      </c>
      <c r="F100" s="1">
        <v>180552</v>
      </c>
      <c r="G100" s="1">
        <v>19439</v>
      </c>
      <c r="I100" s="1">
        <v>5555</v>
      </c>
      <c r="J100" s="1">
        <v>671008</v>
      </c>
      <c r="M100" s="1" t="s">
        <v>33</v>
      </c>
    </row>
    <row r="101" spans="1:13" ht="16" x14ac:dyDescent="0.2">
      <c r="A101" s="7" t="s">
        <v>101</v>
      </c>
      <c r="B101" s="1">
        <v>816082</v>
      </c>
      <c r="C101" s="1">
        <v>67931</v>
      </c>
      <c r="D101" s="1">
        <v>243131</v>
      </c>
      <c r="E101" s="1">
        <v>35924</v>
      </c>
      <c r="F101" s="1">
        <v>65897</v>
      </c>
      <c r="G101" s="1">
        <v>3740</v>
      </c>
      <c r="I101" s="1">
        <v>22990</v>
      </c>
      <c r="J101" s="1">
        <v>373843</v>
      </c>
      <c r="M101" s="1">
        <v>2625</v>
      </c>
    </row>
    <row r="102" spans="1:13" ht="16" x14ac:dyDescent="0.2">
      <c r="A102" s="7" t="s">
        <v>102</v>
      </c>
      <c r="B102" s="1">
        <v>87053</v>
      </c>
      <c r="C102" s="1">
        <v>2716</v>
      </c>
      <c r="D102" s="1">
        <v>17670</v>
      </c>
      <c r="E102" s="1">
        <v>2591</v>
      </c>
      <c r="F102" s="1">
        <v>2081</v>
      </c>
      <c r="G102" s="1">
        <v>870</v>
      </c>
      <c r="I102" s="1">
        <v>1759</v>
      </c>
      <c r="J102" s="1">
        <v>59366</v>
      </c>
      <c r="M102" s="1" t="s">
        <v>33</v>
      </c>
    </row>
    <row r="103" spans="1:13" ht="16" x14ac:dyDescent="0.2">
      <c r="A103" s="7" t="s">
        <v>103</v>
      </c>
      <c r="B103" s="1">
        <v>1510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1510</v>
      </c>
      <c r="M103" s="1" t="s">
        <v>33</v>
      </c>
    </row>
    <row r="104" spans="1:13" ht="16" x14ac:dyDescent="0.2">
      <c r="A104" s="7" t="s">
        <v>46</v>
      </c>
      <c r="B104" s="1">
        <v>557325</v>
      </c>
      <c r="C104" s="1">
        <v>43315</v>
      </c>
      <c r="D104" s="1">
        <v>134638</v>
      </c>
      <c r="E104" s="1">
        <v>35301</v>
      </c>
      <c r="F104" s="1">
        <v>20738</v>
      </c>
      <c r="G104" s="1">
        <v>24060</v>
      </c>
      <c r="I104" s="1">
        <v>17973</v>
      </c>
      <c r="J104" s="1">
        <v>215133</v>
      </c>
      <c r="M104" s="1">
        <v>66167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2256312</v>
      </c>
      <c r="C106" s="1">
        <v>198089</v>
      </c>
      <c r="D106" s="1">
        <v>830014</v>
      </c>
      <c r="E106" s="1">
        <v>153831</v>
      </c>
      <c r="F106" s="1">
        <v>194529</v>
      </c>
      <c r="G106" s="1">
        <v>17724</v>
      </c>
      <c r="I106" s="1">
        <v>30303</v>
      </c>
      <c r="J106" s="1">
        <v>831823</v>
      </c>
      <c r="M106" s="1" t="s">
        <v>33</v>
      </c>
    </row>
    <row r="107" spans="1:13" ht="16" x14ac:dyDescent="0.2">
      <c r="A107" s="7" t="s">
        <v>101</v>
      </c>
      <c r="B107" s="1">
        <v>449716</v>
      </c>
      <c r="C107" s="1">
        <v>31174</v>
      </c>
      <c r="D107" s="1">
        <v>97653</v>
      </c>
      <c r="E107" s="1">
        <v>18047</v>
      </c>
      <c r="F107" s="1">
        <v>52904</v>
      </c>
      <c r="G107" s="1">
        <v>6325</v>
      </c>
      <c r="I107" s="1" t="s">
        <v>33</v>
      </c>
      <c r="J107" s="1">
        <v>243613</v>
      </c>
      <c r="M107" s="1" t="s">
        <v>33</v>
      </c>
    </row>
    <row r="108" spans="1:13" ht="16" x14ac:dyDescent="0.2">
      <c r="A108" s="7" t="s">
        <v>102</v>
      </c>
      <c r="B108" s="1">
        <v>57380</v>
      </c>
      <c r="C108" s="1">
        <v>7797</v>
      </c>
      <c r="D108" s="1">
        <v>19433</v>
      </c>
      <c r="E108" s="1" t="s">
        <v>33</v>
      </c>
      <c r="F108" s="1">
        <v>1097</v>
      </c>
      <c r="G108" s="1" t="s">
        <v>33</v>
      </c>
      <c r="I108" s="1" t="s">
        <v>33</v>
      </c>
      <c r="J108" s="1">
        <v>26427</v>
      </c>
      <c r="M108" s="1">
        <v>2625</v>
      </c>
    </row>
    <row r="109" spans="1:13" ht="16" x14ac:dyDescent="0.2">
      <c r="A109" s="7" t="s">
        <v>103</v>
      </c>
      <c r="B109" s="1">
        <v>2265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2265</v>
      </c>
      <c r="M109" s="1" t="s">
        <v>33</v>
      </c>
    </row>
    <row r="110" spans="1:13" ht="16" x14ac:dyDescent="0.2">
      <c r="A110" s="7" t="s">
        <v>46</v>
      </c>
      <c r="B110" s="1">
        <v>561249</v>
      </c>
      <c r="C110" s="1">
        <v>43315</v>
      </c>
      <c r="D110" s="1">
        <v>136962</v>
      </c>
      <c r="E110" s="1">
        <v>35301</v>
      </c>
      <c r="F110" s="1">
        <v>20738</v>
      </c>
      <c r="G110" s="1">
        <v>24060</v>
      </c>
      <c r="I110" s="1">
        <v>17973</v>
      </c>
      <c r="J110" s="1">
        <v>216733</v>
      </c>
      <c r="M110" s="1">
        <v>66167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1607294</v>
      </c>
      <c r="C112" s="1">
        <v>135085</v>
      </c>
      <c r="D112" s="1">
        <v>563703</v>
      </c>
      <c r="E112" s="1">
        <v>85015</v>
      </c>
      <c r="F112" s="1">
        <v>149633</v>
      </c>
      <c r="G112" s="1">
        <v>11910</v>
      </c>
      <c r="I112" s="1">
        <v>15460</v>
      </c>
      <c r="J112" s="1">
        <v>646489</v>
      </c>
      <c r="M112" s="1" t="s">
        <v>33</v>
      </c>
    </row>
    <row r="113" spans="1:13" ht="16" x14ac:dyDescent="0.2">
      <c r="A113" s="7" t="s">
        <v>101</v>
      </c>
      <c r="B113" s="1">
        <v>933742</v>
      </c>
      <c r="C113" s="1">
        <v>80639</v>
      </c>
      <c r="D113" s="1">
        <v>309857</v>
      </c>
      <c r="E113" s="1">
        <v>77311</v>
      </c>
      <c r="F113" s="1">
        <v>75542</v>
      </c>
      <c r="G113" s="1">
        <v>12140</v>
      </c>
      <c r="I113" s="1">
        <v>14843</v>
      </c>
      <c r="J113" s="1">
        <v>360785</v>
      </c>
      <c r="M113" s="1">
        <v>2625</v>
      </c>
    </row>
    <row r="114" spans="1:13" ht="16" x14ac:dyDescent="0.2">
      <c r="A114" s="7" t="s">
        <v>102</v>
      </c>
      <c r="B114" s="1">
        <v>228798</v>
      </c>
      <c r="C114" s="1">
        <v>21335</v>
      </c>
      <c r="D114" s="1">
        <v>75865</v>
      </c>
      <c r="E114" s="1">
        <v>9551</v>
      </c>
      <c r="F114" s="1">
        <v>22668</v>
      </c>
      <c r="G114" s="1" t="s">
        <v>33</v>
      </c>
      <c r="I114" s="1" t="s">
        <v>33</v>
      </c>
      <c r="J114" s="1">
        <v>99378</v>
      </c>
      <c r="M114" s="1" t="s">
        <v>33</v>
      </c>
    </row>
    <row r="115" spans="1:13" ht="16" x14ac:dyDescent="0.2">
      <c r="A115" s="7" t="s">
        <v>103</v>
      </c>
      <c r="B115" s="1">
        <v>687</v>
      </c>
      <c r="C115" s="1" t="s">
        <v>33</v>
      </c>
      <c r="D115" s="1" t="s">
        <v>33</v>
      </c>
      <c r="E115" s="1" t="s">
        <v>33</v>
      </c>
      <c r="F115" s="1">
        <v>687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556401</v>
      </c>
      <c r="C116" s="1">
        <v>43315</v>
      </c>
      <c r="D116" s="1">
        <v>134638</v>
      </c>
      <c r="E116" s="1">
        <v>35301</v>
      </c>
      <c r="F116" s="1">
        <v>20738</v>
      </c>
      <c r="G116" s="1">
        <v>24060</v>
      </c>
      <c r="I116" s="1">
        <v>17973</v>
      </c>
      <c r="J116" s="1">
        <v>214209</v>
      </c>
      <c r="M116" s="1">
        <v>66167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2142340</v>
      </c>
      <c r="C118" s="1">
        <v>215952</v>
      </c>
      <c r="D118" s="1">
        <v>833622</v>
      </c>
      <c r="E118" s="1">
        <v>132042</v>
      </c>
      <c r="F118" s="1">
        <v>227952</v>
      </c>
      <c r="G118" s="1">
        <v>16911</v>
      </c>
      <c r="I118" s="1">
        <v>12135</v>
      </c>
      <c r="J118" s="1">
        <v>703726</v>
      </c>
      <c r="M118" s="1" t="s">
        <v>33</v>
      </c>
    </row>
    <row r="119" spans="1:13" ht="16" x14ac:dyDescent="0.2">
      <c r="A119" s="7" t="s">
        <v>101</v>
      </c>
      <c r="B119" s="1">
        <v>443843</v>
      </c>
      <c r="C119" s="1">
        <v>17357</v>
      </c>
      <c r="D119" s="1">
        <v>97846</v>
      </c>
      <c r="E119" s="1">
        <v>39221</v>
      </c>
      <c r="F119" s="1">
        <v>9947</v>
      </c>
      <c r="G119" s="1">
        <v>7139</v>
      </c>
      <c r="I119" s="1">
        <v>870</v>
      </c>
      <c r="J119" s="1">
        <v>268838</v>
      </c>
      <c r="M119" s="1">
        <v>2625</v>
      </c>
    </row>
    <row r="120" spans="1:13" ht="16" x14ac:dyDescent="0.2">
      <c r="A120" s="7" t="s">
        <v>102</v>
      </c>
      <c r="B120" s="1">
        <v>163179</v>
      </c>
      <c r="C120" s="1">
        <v>3751</v>
      </c>
      <c r="D120" s="1">
        <v>17956</v>
      </c>
      <c r="E120" s="1">
        <v>615</v>
      </c>
      <c r="F120" s="1">
        <v>7081</v>
      </c>
      <c r="G120" s="1" t="s">
        <v>33</v>
      </c>
      <c r="I120" s="1">
        <v>17297</v>
      </c>
      <c r="J120" s="1">
        <v>116479</v>
      </c>
      <c r="M120" s="1" t="s">
        <v>33</v>
      </c>
    </row>
    <row r="121" spans="1:13" ht="16" x14ac:dyDescent="0.2">
      <c r="A121" s="7" t="s">
        <v>103</v>
      </c>
      <c r="B121" s="1">
        <v>18640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18640</v>
      </c>
      <c r="M121" s="1" t="s">
        <v>33</v>
      </c>
    </row>
    <row r="122" spans="1:13" ht="16" x14ac:dyDescent="0.2">
      <c r="A122" s="7" t="s">
        <v>46</v>
      </c>
      <c r="B122" s="1">
        <v>558921</v>
      </c>
      <c r="C122" s="1">
        <v>43315</v>
      </c>
      <c r="D122" s="1">
        <v>134638</v>
      </c>
      <c r="E122" s="1">
        <v>35301</v>
      </c>
      <c r="F122" s="1">
        <v>24289</v>
      </c>
      <c r="G122" s="1">
        <v>24060</v>
      </c>
      <c r="I122" s="1">
        <v>17973</v>
      </c>
      <c r="J122" s="1">
        <v>213178</v>
      </c>
      <c r="M122" s="1">
        <v>66167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2525656</v>
      </c>
      <c r="C124" s="1">
        <v>226897</v>
      </c>
      <c r="D124" s="1">
        <v>906939</v>
      </c>
      <c r="E124" s="1">
        <v>161712</v>
      </c>
      <c r="F124" s="1">
        <v>244314</v>
      </c>
      <c r="G124" s="1">
        <v>24050</v>
      </c>
      <c r="I124" s="1">
        <v>30303</v>
      </c>
      <c r="J124" s="1">
        <v>931442</v>
      </c>
      <c r="M124" s="1" t="s">
        <v>33</v>
      </c>
    </row>
    <row r="125" spans="1:13" ht="16" x14ac:dyDescent="0.2">
      <c r="A125" s="7" t="s">
        <v>101</v>
      </c>
      <c r="B125" s="1">
        <v>202427</v>
      </c>
      <c r="C125" s="1">
        <v>10162</v>
      </c>
      <c r="D125" s="1">
        <v>36552</v>
      </c>
      <c r="E125" s="1">
        <v>10166</v>
      </c>
      <c r="F125" s="1">
        <v>2846</v>
      </c>
      <c r="G125" s="1" t="s">
        <v>33</v>
      </c>
      <c r="I125" s="1" t="s">
        <v>33</v>
      </c>
      <c r="J125" s="1">
        <v>140077</v>
      </c>
      <c r="M125" s="1">
        <v>2625</v>
      </c>
    </row>
    <row r="126" spans="1:13" ht="16" x14ac:dyDescent="0.2">
      <c r="A126" s="7" t="s">
        <v>102</v>
      </c>
      <c r="B126" s="1">
        <v>38531</v>
      </c>
      <c r="C126" s="1" t="s">
        <v>33</v>
      </c>
      <c r="D126" s="1">
        <v>5934</v>
      </c>
      <c r="E126" s="1" t="s">
        <v>33</v>
      </c>
      <c r="F126" s="1">
        <v>1370</v>
      </c>
      <c r="G126" s="1" t="s">
        <v>33</v>
      </c>
      <c r="I126" s="1" t="s">
        <v>33</v>
      </c>
      <c r="J126" s="1">
        <v>31226</v>
      </c>
      <c r="M126" s="1" t="s">
        <v>33</v>
      </c>
    </row>
    <row r="127" spans="1:13" ht="16" x14ac:dyDescent="0.2">
      <c r="A127" s="7" t="s">
        <v>103</v>
      </c>
      <c r="B127" s="1">
        <v>1104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1104</v>
      </c>
      <c r="M127" s="1" t="s">
        <v>33</v>
      </c>
    </row>
    <row r="128" spans="1:13" ht="16" x14ac:dyDescent="0.2">
      <c r="A128" s="7" t="s">
        <v>46</v>
      </c>
      <c r="B128" s="1">
        <v>559203</v>
      </c>
      <c r="C128" s="1">
        <v>43315</v>
      </c>
      <c r="D128" s="1">
        <v>134638</v>
      </c>
      <c r="E128" s="1">
        <v>35301</v>
      </c>
      <c r="F128" s="1">
        <v>20738</v>
      </c>
      <c r="G128" s="1">
        <v>24060</v>
      </c>
      <c r="I128" s="1">
        <v>17973</v>
      </c>
      <c r="J128" s="1">
        <v>217011</v>
      </c>
      <c r="M128" s="1">
        <v>66167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2548200</v>
      </c>
      <c r="C130" s="1">
        <v>218090</v>
      </c>
      <c r="D130" s="1">
        <v>896278</v>
      </c>
      <c r="E130" s="1">
        <v>154926</v>
      </c>
      <c r="F130" s="1">
        <v>230144</v>
      </c>
      <c r="G130" s="1">
        <v>23363</v>
      </c>
      <c r="I130" s="1">
        <v>30303</v>
      </c>
      <c r="J130" s="1">
        <v>992471</v>
      </c>
      <c r="M130" s="1">
        <v>2625</v>
      </c>
    </row>
    <row r="131" spans="1:13" ht="16" x14ac:dyDescent="0.2">
      <c r="A131" s="7" t="s">
        <v>101</v>
      </c>
      <c r="B131" s="1">
        <v>208764</v>
      </c>
      <c r="C131" s="1">
        <v>18625</v>
      </c>
      <c r="D131" s="1">
        <v>49104</v>
      </c>
      <c r="E131" s="1">
        <v>16952</v>
      </c>
      <c r="F131" s="1">
        <v>18386</v>
      </c>
      <c r="G131" s="1">
        <v>687</v>
      </c>
      <c r="I131" s="1" t="s">
        <v>33</v>
      </c>
      <c r="J131" s="1">
        <v>105010</v>
      </c>
      <c r="M131" s="1" t="s">
        <v>33</v>
      </c>
    </row>
    <row r="132" spans="1:13" ht="16" x14ac:dyDescent="0.2">
      <c r="A132" s="7" t="s">
        <v>102</v>
      </c>
      <c r="B132" s="1">
        <v>14244</v>
      </c>
      <c r="C132" s="1" t="s">
        <v>33</v>
      </c>
      <c r="D132" s="1">
        <v>4043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10202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555714</v>
      </c>
      <c r="C134" s="1">
        <v>43658</v>
      </c>
      <c r="D134" s="1">
        <v>134638</v>
      </c>
      <c r="E134" s="1">
        <v>35301</v>
      </c>
      <c r="F134" s="1">
        <v>20738</v>
      </c>
      <c r="G134" s="1">
        <v>24060</v>
      </c>
      <c r="I134" s="1">
        <v>17973</v>
      </c>
      <c r="J134" s="1">
        <v>213178</v>
      </c>
      <c r="M134" s="1">
        <v>66167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108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5637881</v>
      </c>
      <c r="C9" s="1">
        <v>416413</v>
      </c>
      <c r="D9" s="1">
        <v>1897211</v>
      </c>
      <c r="E9" s="1">
        <v>167603</v>
      </c>
      <c r="F9" s="1">
        <v>530474</v>
      </c>
      <c r="G9" s="1">
        <v>133957</v>
      </c>
      <c r="H9" s="1">
        <f>SUM(C9:G9)</f>
        <v>3145658</v>
      </c>
      <c r="I9" s="1">
        <v>30032</v>
      </c>
      <c r="J9" s="1">
        <v>2301989</v>
      </c>
      <c r="K9" s="1">
        <f>H9+J9</f>
        <v>5447647</v>
      </c>
      <c r="L9" s="9">
        <f>J9/K9</f>
        <v>0.42256574260410046</v>
      </c>
      <c r="M9" s="1">
        <v>160202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575640</v>
      </c>
      <c r="C11" s="1">
        <v>50119</v>
      </c>
      <c r="D11" s="1">
        <v>322096</v>
      </c>
      <c r="E11" s="1">
        <v>13181</v>
      </c>
      <c r="F11" s="1">
        <v>17785</v>
      </c>
      <c r="G11" s="1">
        <v>55801</v>
      </c>
      <c r="I11" s="1" t="s">
        <v>33</v>
      </c>
      <c r="J11" s="1">
        <v>79275</v>
      </c>
      <c r="M11" s="1">
        <v>37384</v>
      </c>
    </row>
    <row r="12" spans="1:13" ht="16" x14ac:dyDescent="0.2">
      <c r="A12" s="7" t="s">
        <v>36</v>
      </c>
      <c r="B12" s="1">
        <v>1501013</v>
      </c>
      <c r="C12" s="1">
        <v>117152</v>
      </c>
      <c r="D12" s="1">
        <v>701709</v>
      </c>
      <c r="E12" s="1">
        <v>60323</v>
      </c>
      <c r="F12" s="1">
        <v>171585</v>
      </c>
      <c r="G12" s="1">
        <v>53681</v>
      </c>
      <c r="I12" s="1">
        <v>8275</v>
      </c>
      <c r="J12" s="1">
        <v>330739</v>
      </c>
      <c r="M12" s="1">
        <v>57550</v>
      </c>
    </row>
    <row r="13" spans="1:13" ht="16" x14ac:dyDescent="0.2">
      <c r="A13" s="7" t="s">
        <v>37</v>
      </c>
      <c r="B13" s="1">
        <v>1236311</v>
      </c>
      <c r="C13" s="1">
        <v>166281</v>
      </c>
      <c r="D13" s="1">
        <v>440507</v>
      </c>
      <c r="E13" s="1">
        <v>44666</v>
      </c>
      <c r="F13" s="1">
        <v>168410</v>
      </c>
      <c r="G13" s="1">
        <v>1948</v>
      </c>
      <c r="I13" s="1">
        <v>13781</v>
      </c>
      <c r="J13" s="1">
        <v>372260</v>
      </c>
      <c r="M13" s="1">
        <v>28458</v>
      </c>
    </row>
    <row r="14" spans="1:13" ht="16" x14ac:dyDescent="0.2">
      <c r="A14" s="7" t="s">
        <v>38</v>
      </c>
      <c r="B14" s="1">
        <v>950155</v>
      </c>
      <c r="C14" s="1">
        <v>71641</v>
      </c>
      <c r="D14" s="1">
        <v>242775</v>
      </c>
      <c r="E14" s="1">
        <v>26229</v>
      </c>
      <c r="F14" s="1">
        <v>103883</v>
      </c>
      <c r="G14" s="1">
        <v>10730</v>
      </c>
      <c r="I14" s="1">
        <v>2464</v>
      </c>
      <c r="J14" s="1">
        <v>479123</v>
      </c>
      <c r="M14" s="1">
        <v>13311</v>
      </c>
    </row>
    <row r="15" spans="1:13" ht="16" x14ac:dyDescent="0.2">
      <c r="A15" s="7" t="s">
        <v>39</v>
      </c>
      <c r="B15" s="1">
        <v>1374762</v>
      </c>
      <c r="C15" s="1">
        <v>11220</v>
      </c>
      <c r="D15" s="1">
        <v>190125</v>
      </c>
      <c r="E15" s="1">
        <v>23205</v>
      </c>
      <c r="F15" s="1">
        <v>68811</v>
      </c>
      <c r="G15" s="1">
        <v>11798</v>
      </c>
      <c r="I15" s="1">
        <v>5512</v>
      </c>
      <c r="J15" s="1">
        <v>1040592</v>
      </c>
      <c r="M15" s="1">
        <v>23499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2771146</v>
      </c>
      <c r="C17" s="1">
        <v>264775</v>
      </c>
      <c r="D17" s="1">
        <v>1038933</v>
      </c>
      <c r="E17" s="1">
        <v>76687</v>
      </c>
      <c r="F17" s="1">
        <v>273267</v>
      </c>
      <c r="G17" s="1">
        <v>81584</v>
      </c>
      <c r="I17" s="1">
        <v>4085</v>
      </c>
      <c r="J17" s="1">
        <v>968981</v>
      </c>
      <c r="M17" s="1">
        <v>62834</v>
      </c>
    </row>
    <row r="18" spans="1:13" ht="16" x14ac:dyDescent="0.2">
      <c r="A18" s="7" t="s">
        <v>41</v>
      </c>
      <c r="B18" s="1">
        <v>2866735</v>
      </c>
      <c r="C18" s="1">
        <v>151637</v>
      </c>
      <c r="D18" s="1">
        <v>858278</v>
      </c>
      <c r="E18" s="1">
        <v>90916</v>
      </c>
      <c r="F18" s="1">
        <v>257207</v>
      </c>
      <c r="G18" s="1">
        <v>52373</v>
      </c>
      <c r="I18" s="1">
        <v>25948</v>
      </c>
      <c r="J18" s="1">
        <v>1333008</v>
      </c>
      <c r="M18" s="1">
        <v>97368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2742656</v>
      </c>
      <c r="C20" s="1">
        <v>264775</v>
      </c>
      <c r="D20" s="1">
        <v>1032457</v>
      </c>
      <c r="E20" s="1">
        <v>76687</v>
      </c>
      <c r="F20" s="1">
        <v>268982</v>
      </c>
      <c r="G20" s="1">
        <v>81584</v>
      </c>
      <c r="I20" s="1">
        <v>4085</v>
      </c>
      <c r="J20" s="1">
        <v>958833</v>
      </c>
      <c r="M20" s="1">
        <v>55253</v>
      </c>
    </row>
    <row r="21" spans="1:13" ht="16" x14ac:dyDescent="0.2">
      <c r="A21" s="7" t="s">
        <v>43</v>
      </c>
      <c r="B21" s="1">
        <v>2758541</v>
      </c>
      <c r="C21" s="1">
        <v>145459</v>
      </c>
      <c r="D21" s="1">
        <v>819692</v>
      </c>
      <c r="E21" s="1">
        <v>88557</v>
      </c>
      <c r="F21" s="1">
        <v>257207</v>
      </c>
      <c r="G21" s="1">
        <v>48436</v>
      </c>
      <c r="I21" s="1">
        <v>25948</v>
      </c>
      <c r="J21" s="1">
        <v>1294778</v>
      </c>
      <c r="M21" s="1">
        <v>78464</v>
      </c>
    </row>
    <row r="22" spans="1:13" ht="16" x14ac:dyDescent="0.2">
      <c r="A22" s="7" t="s">
        <v>44</v>
      </c>
      <c r="B22" s="1">
        <v>57695</v>
      </c>
      <c r="C22" s="1">
        <v>3110</v>
      </c>
      <c r="D22" s="1">
        <v>32276</v>
      </c>
      <c r="E22" s="1">
        <v>2359</v>
      </c>
      <c r="F22" s="1" t="s">
        <v>33</v>
      </c>
      <c r="G22" s="1" t="s">
        <v>33</v>
      </c>
      <c r="I22" s="1" t="s">
        <v>33</v>
      </c>
      <c r="J22" s="1">
        <v>19950</v>
      </c>
      <c r="M22" s="1" t="s">
        <v>33</v>
      </c>
    </row>
    <row r="23" spans="1:13" ht="16" x14ac:dyDescent="0.2">
      <c r="A23" s="7" t="s">
        <v>45</v>
      </c>
      <c r="B23" s="1">
        <v>54229</v>
      </c>
      <c r="C23" s="1">
        <v>2070</v>
      </c>
      <c r="D23" s="1">
        <v>12786</v>
      </c>
      <c r="E23" s="1" t="s">
        <v>33</v>
      </c>
      <c r="F23" s="1">
        <v>4285</v>
      </c>
      <c r="G23" s="1" t="s">
        <v>33</v>
      </c>
      <c r="I23" s="1" t="s">
        <v>33</v>
      </c>
      <c r="J23" s="1">
        <v>19538</v>
      </c>
      <c r="M23" s="1">
        <v>15550</v>
      </c>
    </row>
    <row r="24" spans="1:13" ht="16" x14ac:dyDescent="0.2">
      <c r="A24" s="7" t="s">
        <v>46</v>
      </c>
      <c r="B24" s="1">
        <v>24760</v>
      </c>
      <c r="C24" s="1">
        <v>998</v>
      </c>
      <c r="D24" s="1" t="s">
        <v>33</v>
      </c>
      <c r="E24" s="1" t="s">
        <v>33</v>
      </c>
      <c r="F24" s="1" t="s">
        <v>33</v>
      </c>
      <c r="G24" s="1">
        <v>3937</v>
      </c>
      <c r="I24" s="1" t="s">
        <v>33</v>
      </c>
      <c r="J24" s="1">
        <v>8891</v>
      </c>
      <c r="M24" s="1">
        <v>10934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222524</v>
      </c>
      <c r="C26" s="1">
        <v>7264</v>
      </c>
      <c r="D26" s="1">
        <v>113992</v>
      </c>
      <c r="E26" s="1">
        <v>10689</v>
      </c>
      <c r="F26" s="1">
        <v>45918</v>
      </c>
      <c r="G26" s="1" t="s">
        <v>33</v>
      </c>
      <c r="I26" s="1">
        <v>1427</v>
      </c>
      <c r="J26" s="1">
        <v>38196</v>
      </c>
      <c r="M26" s="1">
        <v>5038</v>
      </c>
    </row>
    <row r="27" spans="1:13" ht="16" x14ac:dyDescent="0.2">
      <c r="A27" s="7" t="s">
        <v>48</v>
      </c>
      <c r="B27" s="1">
        <v>4819092</v>
      </c>
      <c r="C27" s="1">
        <v>367569</v>
      </c>
      <c r="D27" s="1">
        <v>1642040</v>
      </c>
      <c r="E27" s="1">
        <v>136957</v>
      </c>
      <c r="F27" s="1">
        <v>365702</v>
      </c>
      <c r="G27" s="1">
        <v>114076</v>
      </c>
      <c r="I27" s="1">
        <v>21487</v>
      </c>
      <c r="J27" s="1">
        <v>2065885</v>
      </c>
      <c r="M27" s="1">
        <v>105376</v>
      </c>
    </row>
    <row r="28" spans="1:13" ht="16" x14ac:dyDescent="0.2">
      <c r="A28" s="7" t="s">
        <v>49</v>
      </c>
      <c r="B28" s="1">
        <v>243451</v>
      </c>
      <c r="C28" s="1">
        <v>21781</v>
      </c>
      <c r="D28" s="1">
        <v>54478</v>
      </c>
      <c r="E28" s="1">
        <v>17598</v>
      </c>
      <c r="F28" s="1">
        <v>42898</v>
      </c>
      <c r="G28" s="1">
        <v>8830</v>
      </c>
      <c r="I28" s="1">
        <v>7118</v>
      </c>
      <c r="J28" s="1">
        <v>82560</v>
      </c>
      <c r="M28" s="1">
        <v>8188</v>
      </c>
    </row>
    <row r="29" spans="1:13" ht="16" x14ac:dyDescent="0.2">
      <c r="A29" s="7" t="s">
        <v>50</v>
      </c>
      <c r="B29" s="1">
        <v>78854</v>
      </c>
      <c r="C29" s="1">
        <v>6784</v>
      </c>
      <c r="D29" s="1">
        <v>35737</v>
      </c>
      <c r="E29" s="1">
        <v>2359</v>
      </c>
      <c r="F29" s="1">
        <v>6107</v>
      </c>
      <c r="G29" s="1" t="s">
        <v>33</v>
      </c>
      <c r="I29" s="1" t="s">
        <v>33</v>
      </c>
      <c r="J29" s="1">
        <v>27867</v>
      </c>
      <c r="M29" s="1" t="s">
        <v>33</v>
      </c>
    </row>
    <row r="30" spans="1:13" ht="16" x14ac:dyDescent="0.2">
      <c r="A30" s="7" t="s">
        <v>51</v>
      </c>
      <c r="B30" s="1">
        <v>166673</v>
      </c>
      <c r="C30" s="1">
        <v>10248</v>
      </c>
      <c r="D30" s="1">
        <v>48675</v>
      </c>
      <c r="E30" s="1" t="s">
        <v>33</v>
      </c>
      <c r="F30" s="1">
        <v>8261</v>
      </c>
      <c r="G30" s="1">
        <v>11052</v>
      </c>
      <c r="I30" s="1" t="s">
        <v>33</v>
      </c>
      <c r="J30" s="1">
        <v>68615</v>
      </c>
      <c r="M30" s="1">
        <v>19822</v>
      </c>
    </row>
    <row r="31" spans="1:13" ht="16" x14ac:dyDescent="0.2">
      <c r="A31" s="7" t="s">
        <v>46</v>
      </c>
      <c r="B31" s="1">
        <v>107287</v>
      </c>
      <c r="C31" s="1">
        <v>2766</v>
      </c>
      <c r="D31" s="1">
        <v>2290</v>
      </c>
      <c r="E31" s="1" t="s">
        <v>33</v>
      </c>
      <c r="F31" s="1">
        <v>61587</v>
      </c>
      <c r="G31" s="1" t="s">
        <v>33</v>
      </c>
      <c r="I31" s="1" t="s">
        <v>33</v>
      </c>
      <c r="J31" s="1">
        <v>18866</v>
      </c>
      <c r="M31" s="1">
        <v>21779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512639</v>
      </c>
      <c r="C33" s="1">
        <v>29045</v>
      </c>
      <c r="D33" s="1">
        <v>200746</v>
      </c>
      <c r="E33" s="1">
        <v>30646</v>
      </c>
      <c r="F33" s="1">
        <v>88817</v>
      </c>
      <c r="G33" s="1">
        <v>8830</v>
      </c>
      <c r="I33" s="1">
        <v>8545</v>
      </c>
      <c r="J33" s="1">
        <v>132785</v>
      </c>
      <c r="M33" s="1">
        <v>13225</v>
      </c>
    </row>
    <row r="34" spans="1:13" ht="16" x14ac:dyDescent="0.2">
      <c r="A34" s="7" t="s">
        <v>53</v>
      </c>
      <c r="B34" s="1">
        <v>4777149</v>
      </c>
      <c r="C34" s="1">
        <v>367569</v>
      </c>
      <c r="D34" s="1">
        <v>1642040</v>
      </c>
      <c r="E34" s="1">
        <v>136957</v>
      </c>
      <c r="F34" s="1">
        <v>361417</v>
      </c>
      <c r="G34" s="1">
        <v>110139</v>
      </c>
      <c r="I34" s="1">
        <v>21487</v>
      </c>
      <c r="J34" s="1">
        <v>2032165</v>
      </c>
      <c r="M34" s="1">
        <v>105376</v>
      </c>
    </row>
    <row r="35" spans="1:13" ht="16" x14ac:dyDescent="0.2">
      <c r="A35" s="7" t="s">
        <v>54</v>
      </c>
      <c r="B35" s="1">
        <v>229975</v>
      </c>
      <c r="C35" s="1">
        <v>17032</v>
      </c>
      <c r="D35" s="1">
        <v>52136</v>
      </c>
      <c r="E35" s="1" t="s">
        <v>33</v>
      </c>
      <c r="F35" s="1">
        <v>18653</v>
      </c>
      <c r="G35" s="1">
        <v>11052</v>
      </c>
      <c r="I35" s="1" t="s">
        <v>33</v>
      </c>
      <c r="J35" s="1">
        <v>111280</v>
      </c>
      <c r="M35" s="1">
        <v>19822</v>
      </c>
    </row>
    <row r="36" spans="1:13" ht="16" x14ac:dyDescent="0.2">
      <c r="A36" s="7" t="s">
        <v>46</v>
      </c>
      <c r="B36" s="1">
        <v>118118</v>
      </c>
      <c r="C36" s="1">
        <v>2766</v>
      </c>
      <c r="D36" s="1">
        <v>2290</v>
      </c>
      <c r="E36" s="1" t="s">
        <v>33</v>
      </c>
      <c r="F36" s="1">
        <v>61587</v>
      </c>
      <c r="G36" s="1">
        <v>3937</v>
      </c>
      <c r="I36" s="1" t="s">
        <v>33</v>
      </c>
      <c r="J36" s="1">
        <v>25760</v>
      </c>
      <c r="M36" s="1">
        <v>21779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1639267</v>
      </c>
      <c r="C38" s="1">
        <v>140411</v>
      </c>
      <c r="D38" s="1">
        <v>575062</v>
      </c>
      <c r="E38" s="1">
        <v>34674</v>
      </c>
      <c r="F38" s="1">
        <v>147361</v>
      </c>
      <c r="G38" s="1">
        <v>37577</v>
      </c>
      <c r="H38" s="1">
        <f>SUM(C38:G38)</f>
        <v>935085</v>
      </c>
      <c r="I38" s="1">
        <v>2464</v>
      </c>
      <c r="J38" s="1">
        <v>603724</v>
      </c>
      <c r="K38" s="1">
        <f>H38+J38</f>
        <v>1538809</v>
      </c>
      <c r="L38" s="9">
        <f>J38/K38</f>
        <v>0.39233199181964751</v>
      </c>
      <c r="M38" s="1">
        <v>97994</v>
      </c>
    </row>
    <row r="39" spans="1:13" ht="16" x14ac:dyDescent="0.2">
      <c r="A39" s="7" t="s">
        <v>56</v>
      </c>
      <c r="B39" s="1">
        <v>3230943</v>
      </c>
      <c r="C39" s="1">
        <v>179460</v>
      </c>
      <c r="D39" s="1">
        <v>1071491</v>
      </c>
      <c r="E39" s="1">
        <v>111821</v>
      </c>
      <c r="F39" s="1">
        <v>279331</v>
      </c>
      <c r="G39" s="1">
        <v>96381</v>
      </c>
      <c r="H39" s="1">
        <f t="shared" ref="H39:H40" si="0">SUM(C39:G39)</f>
        <v>1738484</v>
      </c>
      <c r="I39" s="1">
        <v>20905</v>
      </c>
      <c r="J39" s="1">
        <v>1418773</v>
      </c>
      <c r="K39" s="1">
        <f t="shared" ref="K39:K40" si="1">H39+J39</f>
        <v>3157257</v>
      </c>
      <c r="L39" s="9">
        <f t="shared" ref="L39:L40" si="2">J39/K39</f>
        <v>0.4493688667092986</v>
      </c>
      <c r="M39" s="1">
        <v>52782</v>
      </c>
    </row>
    <row r="40" spans="1:13" ht="16" x14ac:dyDescent="0.2">
      <c r="A40" s="7" t="s">
        <v>57</v>
      </c>
      <c r="B40" s="1">
        <v>212751</v>
      </c>
      <c r="C40" s="1">
        <v>20566</v>
      </c>
      <c r="D40" s="1">
        <v>74627</v>
      </c>
      <c r="E40" s="1">
        <v>2136</v>
      </c>
      <c r="F40" s="1">
        <v>18863</v>
      </c>
      <c r="G40" s="1" t="s">
        <v>33</v>
      </c>
      <c r="H40" s="1">
        <f t="shared" si="0"/>
        <v>116192</v>
      </c>
      <c r="I40" s="1">
        <v>6664</v>
      </c>
      <c r="J40" s="1">
        <v>84741</v>
      </c>
      <c r="K40" s="1">
        <f t="shared" si="1"/>
        <v>200933</v>
      </c>
      <c r="L40" s="9">
        <f t="shared" si="2"/>
        <v>0.42173759412341427</v>
      </c>
      <c r="M40" s="1">
        <v>5153</v>
      </c>
    </row>
    <row r="41" spans="1:13" ht="16" x14ac:dyDescent="0.2">
      <c r="A41" s="7" t="s">
        <v>58</v>
      </c>
      <c r="B41" s="1">
        <v>200903</v>
      </c>
      <c r="C41" s="1">
        <v>32677</v>
      </c>
      <c r="D41" s="1">
        <v>75148</v>
      </c>
      <c r="E41" s="1">
        <v>14992</v>
      </c>
      <c r="F41" s="1">
        <v>12774</v>
      </c>
      <c r="G41" s="1" t="s">
        <v>33</v>
      </c>
      <c r="I41" s="1" t="s">
        <v>33</v>
      </c>
      <c r="J41" s="1">
        <v>65312</v>
      </c>
      <c r="M41" s="1" t="s">
        <v>33</v>
      </c>
    </row>
    <row r="42" spans="1:13" ht="16" x14ac:dyDescent="0.2">
      <c r="A42" s="7" t="s">
        <v>59</v>
      </c>
      <c r="B42" s="1">
        <v>354017</v>
      </c>
      <c r="C42" s="1">
        <v>43299</v>
      </c>
      <c r="D42" s="1">
        <v>100883</v>
      </c>
      <c r="E42" s="1">
        <v>3981</v>
      </c>
      <c r="F42" s="1">
        <v>72144</v>
      </c>
      <c r="G42" s="1" t="s">
        <v>33</v>
      </c>
      <c r="I42" s="1" t="s">
        <v>33</v>
      </c>
      <c r="J42" s="1">
        <v>129438</v>
      </c>
      <c r="M42" s="1">
        <v>4272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361949</v>
      </c>
      <c r="C44" s="1" t="s">
        <v>33</v>
      </c>
      <c r="D44" s="1">
        <v>107673</v>
      </c>
      <c r="E44" s="1" t="s">
        <v>33</v>
      </c>
      <c r="F44" s="1">
        <v>26959</v>
      </c>
      <c r="G44" s="1" t="s">
        <v>33</v>
      </c>
      <c r="I44" s="1" t="s">
        <v>33</v>
      </c>
      <c r="J44" s="1">
        <v>209980</v>
      </c>
      <c r="M44" s="1">
        <v>17336</v>
      </c>
    </row>
    <row r="45" spans="1:13" ht="16" x14ac:dyDescent="0.2">
      <c r="A45" s="7" t="s">
        <v>61</v>
      </c>
      <c r="B45" s="1">
        <v>1757677</v>
      </c>
      <c r="C45" s="1">
        <v>50096</v>
      </c>
      <c r="D45" s="1">
        <v>574352</v>
      </c>
      <c r="E45" s="1">
        <v>3619</v>
      </c>
      <c r="F45" s="1">
        <v>193181</v>
      </c>
      <c r="G45" s="1">
        <v>108581</v>
      </c>
      <c r="I45" s="1">
        <v>7118</v>
      </c>
      <c r="J45" s="1">
        <v>782988</v>
      </c>
      <c r="M45" s="1">
        <v>37741</v>
      </c>
    </row>
    <row r="46" spans="1:13" ht="16" x14ac:dyDescent="0.2">
      <c r="A46" s="7" t="s">
        <v>175</v>
      </c>
      <c r="C46" s="1">
        <f>SUM(C44:C45)</f>
        <v>50096</v>
      </c>
      <c r="D46" s="1">
        <f>SUM(D44:D45)</f>
        <v>682025</v>
      </c>
      <c r="E46" s="1">
        <f>SUM(E44:E45)</f>
        <v>3619</v>
      </c>
      <c r="F46" s="1">
        <f>SUM(F44:F45)</f>
        <v>220140</v>
      </c>
      <c r="G46" s="1">
        <f>SUM(G44:G45)</f>
        <v>108581</v>
      </c>
      <c r="H46" s="1">
        <f>SUM(C46:G46)</f>
        <v>1064461</v>
      </c>
      <c r="J46" s="1">
        <f>SUM(J44:J45)</f>
        <v>992968</v>
      </c>
      <c r="K46" s="1">
        <f>H46+J46</f>
        <v>2057429</v>
      </c>
      <c r="L46" s="9">
        <f>J46/K46</f>
        <v>0.48262564589106111</v>
      </c>
    </row>
    <row r="47" spans="1:13" ht="16" x14ac:dyDescent="0.2">
      <c r="A47" s="7" t="s">
        <v>62</v>
      </c>
      <c r="B47" s="1">
        <v>1941636</v>
      </c>
      <c r="C47" s="1">
        <v>167129</v>
      </c>
      <c r="D47" s="1">
        <v>683328</v>
      </c>
      <c r="E47" s="1">
        <v>70706</v>
      </c>
      <c r="F47" s="1">
        <v>187948</v>
      </c>
      <c r="G47" s="1">
        <v>16568</v>
      </c>
      <c r="H47" s="1">
        <f>SUM(C47:G47)</f>
        <v>1125679</v>
      </c>
      <c r="I47" s="1">
        <v>10307</v>
      </c>
      <c r="J47" s="1">
        <v>727485</v>
      </c>
      <c r="K47" s="1">
        <f>H47+J47</f>
        <v>1853164</v>
      </c>
      <c r="L47" s="9">
        <f>J47/K47</f>
        <v>0.39256374503281954</v>
      </c>
      <c r="M47" s="1">
        <v>78165</v>
      </c>
    </row>
    <row r="48" spans="1:13" ht="16" x14ac:dyDescent="0.2">
      <c r="A48" s="7" t="s">
        <v>63</v>
      </c>
      <c r="B48" s="1">
        <v>1576619</v>
      </c>
      <c r="C48" s="1">
        <v>199187</v>
      </c>
      <c r="D48" s="1">
        <v>531858</v>
      </c>
      <c r="E48" s="1">
        <v>93278</v>
      </c>
      <c r="F48" s="1">
        <v>122385</v>
      </c>
      <c r="G48" s="1">
        <v>8808</v>
      </c>
      <c r="I48" s="1">
        <v>12608</v>
      </c>
      <c r="J48" s="1">
        <v>581536</v>
      </c>
      <c r="M48" s="1">
        <v>26960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2860566</v>
      </c>
      <c r="C50" s="1">
        <v>255820</v>
      </c>
      <c r="D50" s="1">
        <v>840261</v>
      </c>
      <c r="E50" s="1">
        <v>71990</v>
      </c>
      <c r="F50" s="1">
        <v>323409</v>
      </c>
      <c r="G50" s="1">
        <v>41178</v>
      </c>
      <c r="I50" s="1">
        <v>18049</v>
      </c>
      <c r="J50" s="1">
        <v>1268016</v>
      </c>
      <c r="M50" s="1">
        <v>41842</v>
      </c>
    </row>
    <row r="51" spans="1:13" ht="16" x14ac:dyDescent="0.2">
      <c r="A51" s="7" t="s">
        <v>65</v>
      </c>
      <c r="B51" s="1">
        <v>262573</v>
      </c>
      <c r="C51" s="1">
        <v>3422</v>
      </c>
      <c r="D51" s="1">
        <v>31331</v>
      </c>
      <c r="E51" s="1">
        <v>3353</v>
      </c>
      <c r="F51" s="1">
        <v>1786</v>
      </c>
      <c r="G51" s="1" t="s">
        <v>33</v>
      </c>
      <c r="I51" s="1">
        <v>3891</v>
      </c>
      <c r="J51" s="1">
        <v>214346</v>
      </c>
      <c r="M51" s="1">
        <v>4443</v>
      </c>
    </row>
    <row r="52" spans="1:13" ht="16" x14ac:dyDescent="0.2">
      <c r="A52" s="7" t="s">
        <v>66</v>
      </c>
      <c r="B52" s="1">
        <v>888721</v>
      </c>
      <c r="C52" s="1">
        <v>32205</v>
      </c>
      <c r="D52" s="1">
        <v>242424</v>
      </c>
      <c r="E52" s="1">
        <v>40876</v>
      </c>
      <c r="F52" s="1">
        <v>76577</v>
      </c>
      <c r="G52" s="1">
        <v>9891</v>
      </c>
      <c r="I52" s="1">
        <v>8092</v>
      </c>
      <c r="J52" s="1">
        <v>447685</v>
      </c>
      <c r="M52" s="1">
        <v>30970</v>
      </c>
    </row>
    <row r="53" spans="1:13" ht="16" x14ac:dyDescent="0.2">
      <c r="A53" s="7" t="s">
        <v>67</v>
      </c>
      <c r="B53" s="1">
        <v>1605772</v>
      </c>
      <c r="C53" s="1">
        <v>123967</v>
      </c>
      <c r="D53" s="1">
        <v>783194</v>
      </c>
      <c r="E53" s="1">
        <v>51382</v>
      </c>
      <c r="F53" s="1">
        <v>128701</v>
      </c>
      <c r="G53" s="1">
        <v>82889</v>
      </c>
      <c r="I53" s="1" t="s">
        <v>33</v>
      </c>
      <c r="J53" s="1">
        <v>363626</v>
      </c>
      <c r="M53" s="1">
        <v>72013</v>
      </c>
    </row>
    <row r="54" spans="1:13" ht="16" x14ac:dyDescent="0.2">
      <c r="A54" s="7" t="s">
        <v>46</v>
      </c>
      <c r="B54" s="1">
        <v>20250</v>
      </c>
      <c r="C54" s="1">
        <v>998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8317</v>
      </c>
      <c r="M54" s="1">
        <v>10934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420426</v>
      </c>
      <c r="C56" s="1">
        <v>28157</v>
      </c>
      <c r="D56" s="1">
        <v>117229</v>
      </c>
      <c r="E56" s="1">
        <v>16739</v>
      </c>
      <c r="F56" s="1">
        <v>23212</v>
      </c>
      <c r="G56" s="1">
        <v>3131</v>
      </c>
      <c r="I56" s="1">
        <v>2856</v>
      </c>
      <c r="J56" s="1">
        <v>223812</v>
      </c>
      <c r="M56" s="1">
        <v>5290</v>
      </c>
    </row>
    <row r="57" spans="1:13" ht="16" x14ac:dyDescent="0.2">
      <c r="A57" s="7" t="s">
        <v>69</v>
      </c>
      <c r="B57" s="1">
        <v>1830375</v>
      </c>
      <c r="C57" s="1">
        <v>79347</v>
      </c>
      <c r="D57" s="1">
        <v>594215</v>
      </c>
      <c r="E57" s="1">
        <v>53105</v>
      </c>
      <c r="F57" s="1">
        <v>144716</v>
      </c>
      <c r="G57" s="1">
        <v>37619</v>
      </c>
      <c r="I57" s="1">
        <v>15072</v>
      </c>
      <c r="J57" s="1">
        <v>864701</v>
      </c>
      <c r="M57" s="1">
        <v>41602</v>
      </c>
    </row>
    <row r="58" spans="1:13" ht="16" x14ac:dyDescent="0.2">
      <c r="A58" s="7" t="s">
        <v>70</v>
      </c>
      <c r="B58" s="1">
        <v>1046901</v>
      </c>
      <c r="C58" s="1">
        <v>114931</v>
      </c>
      <c r="D58" s="1">
        <v>345889</v>
      </c>
      <c r="E58" s="1">
        <v>37824</v>
      </c>
      <c r="F58" s="1">
        <v>108412</v>
      </c>
      <c r="G58" s="1">
        <v>5761</v>
      </c>
      <c r="I58" s="1" t="s">
        <v>33</v>
      </c>
      <c r="J58" s="1">
        <v>414792</v>
      </c>
      <c r="M58" s="1">
        <v>19291</v>
      </c>
    </row>
    <row r="59" spans="1:13" ht="16" x14ac:dyDescent="0.2">
      <c r="A59" s="7" t="s">
        <v>71</v>
      </c>
      <c r="B59" s="1">
        <v>985402</v>
      </c>
      <c r="C59" s="1">
        <v>131408</v>
      </c>
      <c r="D59" s="1">
        <v>356570</v>
      </c>
      <c r="E59" s="1">
        <v>26961</v>
      </c>
      <c r="F59" s="1">
        <v>124901</v>
      </c>
      <c r="G59" s="1">
        <v>76394</v>
      </c>
      <c r="I59" s="1">
        <v>7118</v>
      </c>
      <c r="J59" s="1">
        <v>219026</v>
      </c>
      <c r="M59" s="1">
        <v>43023</v>
      </c>
    </row>
    <row r="60" spans="1:13" ht="16" x14ac:dyDescent="0.2">
      <c r="A60" s="7" t="s">
        <v>72</v>
      </c>
      <c r="B60" s="1">
        <v>588718</v>
      </c>
      <c r="C60" s="1">
        <v>45704</v>
      </c>
      <c r="D60" s="1">
        <v>243755</v>
      </c>
      <c r="E60" s="1">
        <v>22235</v>
      </c>
      <c r="F60" s="1">
        <v>64069</v>
      </c>
      <c r="G60" s="1">
        <v>11052</v>
      </c>
      <c r="I60" s="1">
        <v>4987</v>
      </c>
      <c r="J60" s="1">
        <v>175117</v>
      </c>
      <c r="M60" s="1">
        <v>21799</v>
      </c>
    </row>
    <row r="61" spans="1:13" ht="16" x14ac:dyDescent="0.2">
      <c r="A61" s="7" t="s">
        <v>73</v>
      </c>
      <c r="B61" s="1">
        <v>259982</v>
      </c>
      <c r="C61" s="1">
        <v>11145</v>
      </c>
      <c r="D61" s="1">
        <v>91922</v>
      </c>
      <c r="E61" s="1">
        <v>10739</v>
      </c>
      <c r="F61" s="1">
        <v>46947</v>
      </c>
      <c r="G61" s="1" t="s">
        <v>33</v>
      </c>
      <c r="I61" s="1" t="s">
        <v>33</v>
      </c>
      <c r="J61" s="1">
        <v>99229</v>
      </c>
      <c r="M61" s="1" t="s">
        <v>33</v>
      </c>
    </row>
    <row r="62" spans="1:13" ht="16" x14ac:dyDescent="0.2">
      <c r="A62" s="7" t="s">
        <v>74</v>
      </c>
      <c r="B62" s="1">
        <v>506076</v>
      </c>
      <c r="C62" s="1">
        <v>5719</v>
      </c>
      <c r="D62" s="1">
        <v>147632</v>
      </c>
      <c r="E62" s="1" t="s">
        <v>33</v>
      </c>
      <c r="F62" s="1">
        <v>18217</v>
      </c>
      <c r="G62" s="1" t="s">
        <v>33</v>
      </c>
      <c r="I62" s="1" t="s">
        <v>33</v>
      </c>
      <c r="J62" s="1">
        <v>305312</v>
      </c>
      <c r="M62" s="1">
        <v>29196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2163323</v>
      </c>
      <c r="C64" s="1">
        <v>177101</v>
      </c>
      <c r="D64" s="1">
        <v>758466</v>
      </c>
      <c r="E64" s="1">
        <v>74202</v>
      </c>
      <c r="F64" s="1">
        <v>188315</v>
      </c>
      <c r="G64" s="1">
        <v>84342</v>
      </c>
      <c r="H64" s="1">
        <f>SUM(C64:G64)</f>
        <v>1282426</v>
      </c>
      <c r="I64" s="1">
        <v>13781</v>
      </c>
      <c r="J64" s="1">
        <v>769192</v>
      </c>
      <c r="K64" s="1">
        <f>H64+J64</f>
        <v>2051618</v>
      </c>
      <c r="L64" s="9">
        <f>J64/K64</f>
        <v>0.37491969752653759</v>
      </c>
      <c r="M64" s="1">
        <v>97923</v>
      </c>
    </row>
    <row r="65" spans="1:13" ht="16" x14ac:dyDescent="0.2">
      <c r="A65" s="7" t="s">
        <v>46</v>
      </c>
      <c r="B65" s="1">
        <v>3474558</v>
      </c>
      <c r="C65" s="1">
        <v>239311</v>
      </c>
      <c r="D65" s="1">
        <v>1138745</v>
      </c>
      <c r="E65" s="1">
        <v>93401</v>
      </c>
      <c r="F65" s="1">
        <v>342159</v>
      </c>
      <c r="G65" s="1">
        <v>49615</v>
      </c>
      <c r="H65" s="1">
        <f>SUM(C65:G65)</f>
        <v>1863231</v>
      </c>
      <c r="I65" s="1">
        <v>16251</v>
      </c>
      <c r="J65" s="1">
        <v>1532797</v>
      </c>
      <c r="K65" s="1">
        <f>H65+J65</f>
        <v>3396028</v>
      </c>
      <c r="L65" s="9">
        <f>J65/K65</f>
        <v>0.45134992997702023</v>
      </c>
      <c r="M65" s="1">
        <v>62279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595883</v>
      </c>
      <c r="C67" s="1">
        <v>20384</v>
      </c>
      <c r="D67" s="1">
        <v>97997</v>
      </c>
      <c r="E67" s="1" t="s">
        <v>33</v>
      </c>
      <c r="F67" s="1">
        <v>67493</v>
      </c>
      <c r="G67" s="1">
        <v>11052</v>
      </c>
      <c r="I67" s="1">
        <v>3104</v>
      </c>
      <c r="J67" s="1">
        <v>395853</v>
      </c>
      <c r="M67" s="1" t="s">
        <v>33</v>
      </c>
    </row>
    <row r="68" spans="1:13" ht="16" x14ac:dyDescent="0.2">
      <c r="A68" s="7" t="s">
        <v>77</v>
      </c>
      <c r="B68" s="1">
        <v>554534</v>
      </c>
      <c r="C68" s="1">
        <v>18645</v>
      </c>
      <c r="D68" s="1">
        <v>211221</v>
      </c>
      <c r="E68" s="1">
        <v>15998</v>
      </c>
      <c r="F68" s="1">
        <v>25044</v>
      </c>
      <c r="G68" s="1">
        <v>27088</v>
      </c>
      <c r="I68" s="1" t="s">
        <v>33</v>
      </c>
      <c r="J68" s="1">
        <v>256538</v>
      </c>
      <c r="M68" s="1" t="s">
        <v>33</v>
      </c>
    </row>
    <row r="69" spans="1:13" ht="16" x14ac:dyDescent="0.2">
      <c r="A69" s="7" t="s">
        <v>176</v>
      </c>
      <c r="C69" s="1">
        <f>SUM(C67:C68)</f>
        <v>39029</v>
      </c>
      <c r="D69" s="1">
        <f>SUM(D67:D68)</f>
        <v>309218</v>
      </c>
      <c r="E69" s="1">
        <f>SUM(E67:E68)</f>
        <v>15998</v>
      </c>
      <c r="F69" s="1">
        <f>SUM(F67:F68)</f>
        <v>92537</v>
      </c>
      <c r="G69" s="1">
        <f>SUM(G67:G68)</f>
        <v>38140</v>
      </c>
      <c r="H69" s="1">
        <f>SUM(C67:G69)</f>
        <v>989844</v>
      </c>
      <c r="J69" s="1">
        <f>SUM(J67:J68)</f>
        <v>652391</v>
      </c>
      <c r="K69" s="1">
        <f>SUM(H69+J69)</f>
        <v>1642235</v>
      </c>
      <c r="L69" s="9">
        <f>J69/K69</f>
        <v>0.39725800509671272</v>
      </c>
    </row>
    <row r="70" spans="1:13" x14ac:dyDescent="0.2">
      <c r="A70" s="7"/>
    </row>
    <row r="71" spans="1:13" ht="16" x14ac:dyDescent="0.2">
      <c r="A71" s="7" t="s">
        <v>78</v>
      </c>
      <c r="B71" s="1">
        <v>485962</v>
      </c>
      <c r="C71" s="1">
        <v>49588</v>
      </c>
      <c r="D71" s="1">
        <v>152431</v>
      </c>
      <c r="E71" s="1">
        <v>6830</v>
      </c>
      <c r="F71" s="1">
        <v>97279</v>
      </c>
      <c r="G71" s="1" t="s">
        <v>33</v>
      </c>
      <c r="I71" s="1" t="s">
        <v>33</v>
      </c>
      <c r="J71" s="1">
        <v>179834</v>
      </c>
      <c r="M71" s="1" t="s">
        <v>33</v>
      </c>
    </row>
    <row r="72" spans="1:13" ht="16" x14ac:dyDescent="0.2">
      <c r="A72" s="7" t="s">
        <v>79</v>
      </c>
      <c r="B72" s="1">
        <v>798322</v>
      </c>
      <c r="C72" s="1">
        <v>40072</v>
      </c>
      <c r="D72" s="1">
        <v>334112</v>
      </c>
      <c r="E72" s="1">
        <v>33014</v>
      </c>
      <c r="F72" s="1">
        <v>72304</v>
      </c>
      <c r="G72" s="1">
        <v>4998</v>
      </c>
      <c r="I72" s="1">
        <v>7118</v>
      </c>
      <c r="J72" s="1">
        <v>306703</v>
      </c>
      <c r="M72" s="1" t="s">
        <v>33</v>
      </c>
    </row>
    <row r="73" spans="1:13" ht="16" x14ac:dyDescent="0.2">
      <c r="A73" s="7" t="s">
        <v>80</v>
      </c>
      <c r="B73" s="1">
        <v>572706</v>
      </c>
      <c r="C73" s="1">
        <v>36883</v>
      </c>
      <c r="D73" s="1">
        <v>227087</v>
      </c>
      <c r="E73" s="1">
        <v>24511</v>
      </c>
      <c r="F73" s="1">
        <v>40849</v>
      </c>
      <c r="G73" s="1">
        <v>1948</v>
      </c>
      <c r="I73" s="1" t="s">
        <v>33</v>
      </c>
      <c r="J73" s="1">
        <v>241428</v>
      </c>
      <c r="M73" s="1" t="s">
        <v>33</v>
      </c>
    </row>
    <row r="74" spans="1:13" ht="16" x14ac:dyDescent="0.2">
      <c r="A74" s="7" t="s">
        <v>81</v>
      </c>
      <c r="B74" s="1">
        <v>578118</v>
      </c>
      <c r="C74" s="1">
        <v>111304</v>
      </c>
      <c r="D74" s="1">
        <v>176710</v>
      </c>
      <c r="E74" s="1">
        <v>43436</v>
      </c>
      <c r="F74" s="1">
        <v>26711</v>
      </c>
      <c r="G74" s="1">
        <v>5755</v>
      </c>
      <c r="H74" s="1">
        <f>SUM(C74:G74)</f>
        <v>363916</v>
      </c>
      <c r="I74" s="1">
        <v>13395</v>
      </c>
      <c r="J74" s="1">
        <v>200806</v>
      </c>
      <c r="K74" s="1">
        <f>H74+J74</f>
        <v>564722</v>
      </c>
      <c r="L74" s="9">
        <f>J74/K74</f>
        <v>0.35558380937877399</v>
      </c>
      <c r="M74" s="1" t="s">
        <v>33</v>
      </c>
    </row>
    <row r="75" spans="1:13" ht="16" x14ac:dyDescent="0.2">
      <c r="A75" s="7" t="s">
        <v>82</v>
      </c>
      <c r="B75" s="1">
        <v>259895</v>
      </c>
      <c r="C75" s="1">
        <v>27377</v>
      </c>
      <c r="D75" s="1">
        <v>129562</v>
      </c>
      <c r="E75" s="1">
        <v>16526</v>
      </c>
      <c r="F75" s="1">
        <v>26733</v>
      </c>
      <c r="G75" s="1">
        <v>3813</v>
      </c>
      <c r="I75" s="1" t="s">
        <v>33</v>
      </c>
      <c r="J75" s="1">
        <v>55885</v>
      </c>
      <c r="M75" s="1" t="s">
        <v>33</v>
      </c>
    </row>
    <row r="76" spans="1:13" ht="16" x14ac:dyDescent="0.2">
      <c r="A76" s="7" t="s">
        <v>83</v>
      </c>
      <c r="B76" s="1">
        <v>289508</v>
      </c>
      <c r="C76" s="1">
        <v>39381</v>
      </c>
      <c r="D76" s="1">
        <v>120692</v>
      </c>
      <c r="E76" s="1">
        <v>8247</v>
      </c>
      <c r="F76" s="1">
        <v>58550</v>
      </c>
      <c r="G76" s="1" t="s">
        <v>33</v>
      </c>
      <c r="I76" s="1" t="s">
        <v>33</v>
      </c>
      <c r="J76" s="1">
        <v>62638</v>
      </c>
      <c r="M76" s="1" t="s">
        <v>33</v>
      </c>
    </row>
    <row r="77" spans="1:13" ht="16" x14ac:dyDescent="0.2">
      <c r="A77" s="7" t="s">
        <v>46</v>
      </c>
      <c r="B77" s="1">
        <v>1502954</v>
      </c>
      <c r="C77" s="1">
        <v>72779</v>
      </c>
      <c r="D77" s="1">
        <v>447399</v>
      </c>
      <c r="E77" s="1">
        <v>19040</v>
      </c>
      <c r="F77" s="1">
        <v>115512</v>
      </c>
      <c r="G77" s="1">
        <v>79303</v>
      </c>
      <c r="I77" s="1">
        <v>6416</v>
      </c>
      <c r="J77" s="1">
        <v>602303</v>
      </c>
      <c r="M77" s="1">
        <v>160202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3635986</v>
      </c>
      <c r="C79" s="1">
        <v>301996</v>
      </c>
      <c r="D79" s="1">
        <v>1478752</v>
      </c>
      <c r="E79" s="1">
        <v>153512</v>
      </c>
      <c r="F79" s="1">
        <v>329397</v>
      </c>
      <c r="G79" s="1">
        <v>91451</v>
      </c>
      <c r="I79" s="1">
        <v>18049</v>
      </c>
      <c r="J79" s="1">
        <v>1260174</v>
      </c>
      <c r="M79" s="1">
        <v>2656</v>
      </c>
    </row>
    <row r="80" spans="1:13" ht="16" x14ac:dyDescent="0.2">
      <c r="A80" s="7" t="s">
        <v>85</v>
      </c>
      <c r="B80" s="1">
        <v>1761187</v>
      </c>
      <c r="C80" s="1">
        <v>126671</v>
      </c>
      <c r="D80" s="1">
        <v>668854</v>
      </c>
      <c r="E80" s="1">
        <v>57970</v>
      </c>
      <c r="F80" s="1">
        <v>270337</v>
      </c>
      <c r="G80" s="1">
        <v>68535</v>
      </c>
      <c r="I80" s="1">
        <v>15393</v>
      </c>
      <c r="J80" s="1">
        <v>553427</v>
      </c>
      <c r="M80" s="1" t="s">
        <v>33</v>
      </c>
    </row>
    <row r="81" spans="1:13" ht="32" x14ac:dyDescent="0.2">
      <c r="A81" s="7" t="s">
        <v>86</v>
      </c>
      <c r="B81" s="1">
        <v>1706161</v>
      </c>
      <c r="C81" s="1">
        <v>90292</v>
      </c>
      <c r="D81" s="1">
        <v>605160</v>
      </c>
      <c r="E81" s="1">
        <v>48486</v>
      </c>
      <c r="F81" s="1">
        <v>282052</v>
      </c>
      <c r="G81" s="1">
        <v>7936</v>
      </c>
      <c r="I81" s="1">
        <v>5120</v>
      </c>
      <c r="J81" s="1">
        <v>667114</v>
      </c>
      <c r="M81" s="1" t="s">
        <v>33</v>
      </c>
    </row>
    <row r="82" spans="1:13" ht="16" x14ac:dyDescent="0.2">
      <c r="A82" s="7" t="s">
        <v>87</v>
      </c>
      <c r="B82" s="1">
        <v>863824</v>
      </c>
      <c r="C82" s="1">
        <v>25278</v>
      </c>
      <c r="D82" s="1">
        <v>341204</v>
      </c>
      <c r="E82" s="1">
        <v>16185</v>
      </c>
      <c r="F82" s="1">
        <v>147421</v>
      </c>
      <c r="G82" s="1">
        <v>10900</v>
      </c>
      <c r="I82" s="1">
        <v>3104</v>
      </c>
      <c r="J82" s="1">
        <v>308888</v>
      </c>
      <c r="M82" s="1">
        <v>10845</v>
      </c>
    </row>
    <row r="83" spans="1:13" ht="16" x14ac:dyDescent="0.2">
      <c r="A83" s="7" t="s">
        <v>88</v>
      </c>
      <c r="B83" s="1">
        <v>77540</v>
      </c>
      <c r="C83" s="1" t="s">
        <v>33</v>
      </c>
      <c r="D83" s="1">
        <v>24335</v>
      </c>
      <c r="E83" s="1" t="s">
        <v>33</v>
      </c>
      <c r="F83" s="1">
        <v>2798</v>
      </c>
      <c r="G83" s="1" t="s">
        <v>33</v>
      </c>
      <c r="I83" s="1" t="s">
        <v>33</v>
      </c>
      <c r="J83" s="1">
        <v>50407</v>
      </c>
      <c r="M83" s="1" t="s">
        <v>33</v>
      </c>
    </row>
    <row r="84" spans="1:13" ht="16" x14ac:dyDescent="0.2">
      <c r="A84" s="7" t="s">
        <v>89</v>
      </c>
      <c r="B84" s="1">
        <v>258543</v>
      </c>
      <c r="C84" s="1">
        <v>7044</v>
      </c>
      <c r="D84" s="1">
        <v>76415</v>
      </c>
      <c r="E84" s="1">
        <v>11388</v>
      </c>
      <c r="F84" s="1">
        <v>15655</v>
      </c>
      <c r="G84" s="1" t="s">
        <v>33</v>
      </c>
      <c r="I84" s="1" t="s">
        <v>33</v>
      </c>
      <c r="J84" s="1">
        <v>148040</v>
      </c>
      <c r="M84" s="1" t="s">
        <v>33</v>
      </c>
    </row>
    <row r="85" spans="1:13" ht="16" x14ac:dyDescent="0.2">
      <c r="A85" s="7" t="s">
        <v>90</v>
      </c>
      <c r="B85" s="1">
        <v>113519</v>
      </c>
      <c r="C85" s="1">
        <v>4572</v>
      </c>
      <c r="D85" s="1">
        <v>40803</v>
      </c>
      <c r="E85" s="1" t="s">
        <v>33</v>
      </c>
      <c r="F85" s="1" t="s">
        <v>33</v>
      </c>
      <c r="G85" s="1" t="s">
        <v>33</v>
      </c>
      <c r="I85" s="1" t="s">
        <v>33</v>
      </c>
      <c r="J85" s="1">
        <v>68143</v>
      </c>
      <c r="M85" s="1" t="s">
        <v>33</v>
      </c>
    </row>
    <row r="86" spans="1:13" ht="32" x14ac:dyDescent="0.2">
      <c r="A86" s="7" t="s">
        <v>91</v>
      </c>
      <c r="B86" s="1">
        <v>142811</v>
      </c>
      <c r="C86" s="1">
        <v>11073</v>
      </c>
      <c r="D86" s="1">
        <v>71881</v>
      </c>
      <c r="E86" s="1">
        <v>12992</v>
      </c>
      <c r="F86" s="1">
        <v>5079</v>
      </c>
      <c r="G86" s="1" t="s">
        <v>33</v>
      </c>
      <c r="I86" s="1" t="s">
        <v>33</v>
      </c>
      <c r="J86" s="1">
        <v>41787</v>
      </c>
      <c r="M86" s="1" t="s">
        <v>33</v>
      </c>
    </row>
    <row r="87" spans="1:13" ht="16" x14ac:dyDescent="0.2">
      <c r="A87" s="7" t="s">
        <v>92</v>
      </c>
      <c r="B87" s="1">
        <v>328761</v>
      </c>
      <c r="C87" s="1">
        <v>6857</v>
      </c>
      <c r="D87" s="1">
        <v>80101</v>
      </c>
      <c r="E87" s="1">
        <v>4370</v>
      </c>
      <c r="F87" s="1">
        <v>36627</v>
      </c>
      <c r="G87" s="1" t="s">
        <v>33</v>
      </c>
      <c r="I87" s="1" t="s">
        <v>33</v>
      </c>
      <c r="J87" s="1">
        <v>200806</v>
      </c>
      <c r="M87" s="1" t="s">
        <v>33</v>
      </c>
    </row>
    <row r="88" spans="1:13" ht="16" x14ac:dyDescent="0.2">
      <c r="A88" s="7" t="s">
        <v>93</v>
      </c>
      <c r="B88" s="1">
        <v>183725</v>
      </c>
      <c r="C88" s="1">
        <v>12605</v>
      </c>
      <c r="D88" s="1">
        <v>19265</v>
      </c>
      <c r="E88" s="1">
        <v>8434</v>
      </c>
      <c r="F88" s="1">
        <v>10136</v>
      </c>
      <c r="G88" s="1" t="s">
        <v>33</v>
      </c>
      <c r="I88" s="1" t="s">
        <v>33</v>
      </c>
      <c r="J88" s="1">
        <v>133285</v>
      </c>
      <c r="M88" s="1" t="s">
        <v>33</v>
      </c>
    </row>
    <row r="89" spans="1:13" ht="16" x14ac:dyDescent="0.2">
      <c r="A89" s="7" t="s">
        <v>94</v>
      </c>
      <c r="B89" s="1">
        <v>160685</v>
      </c>
      <c r="C89" s="1" t="s">
        <v>33</v>
      </c>
      <c r="D89" s="1">
        <v>24516</v>
      </c>
      <c r="E89" s="1" t="s">
        <v>33</v>
      </c>
      <c r="F89" s="1">
        <v>69447</v>
      </c>
      <c r="G89" s="1" t="s">
        <v>33</v>
      </c>
      <c r="I89" s="1" t="s">
        <v>33</v>
      </c>
      <c r="J89" s="1">
        <v>61264</v>
      </c>
      <c r="M89" s="1">
        <v>5458</v>
      </c>
    </row>
    <row r="90" spans="1:13" ht="16" x14ac:dyDescent="0.2">
      <c r="A90" s="7" t="s">
        <v>54</v>
      </c>
      <c r="B90" s="1">
        <v>405882</v>
      </c>
      <c r="C90" s="1">
        <v>17191</v>
      </c>
      <c r="D90" s="1">
        <v>28919</v>
      </c>
      <c r="E90" s="1">
        <v>3353</v>
      </c>
      <c r="F90" s="1">
        <v>60881</v>
      </c>
      <c r="G90" s="1">
        <v>25018</v>
      </c>
      <c r="I90" s="1" t="s">
        <v>33</v>
      </c>
      <c r="J90" s="1">
        <v>270519</v>
      </c>
      <c r="M90" s="1" t="s">
        <v>33</v>
      </c>
    </row>
    <row r="91" spans="1:13" ht="16" x14ac:dyDescent="0.2">
      <c r="A91" s="7" t="s">
        <v>46</v>
      </c>
      <c r="B91" s="1">
        <v>629972</v>
      </c>
      <c r="C91" s="1">
        <v>28313</v>
      </c>
      <c r="D91" s="1">
        <v>177727</v>
      </c>
      <c r="E91" s="1">
        <v>2136</v>
      </c>
      <c r="F91" s="1">
        <v>45298</v>
      </c>
      <c r="G91" s="1">
        <v>10694</v>
      </c>
      <c r="I91" s="1">
        <v>6416</v>
      </c>
      <c r="J91" s="1">
        <v>218145</v>
      </c>
      <c r="M91" s="1">
        <v>141243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11269</v>
      </c>
      <c r="C93" s="1">
        <v>11269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14731</v>
      </c>
      <c r="C94" s="1">
        <v>8228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>
        <v>6503</v>
      </c>
      <c r="M94" s="1" t="s">
        <v>33</v>
      </c>
    </row>
    <row r="95" spans="1:13" ht="16" x14ac:dyDescent="0.2">
      <c r="A95" s="7" t="s">
        <v>97</v>
      </c>
      <c r="B95" s="1">
        <v>5373</v>
      </c>
      <c r="C95" s="1" t="s">
        <v>33</v>
      </c>
      <c r="D95" s="1">
        <v>4140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1233</v>
      </c>
      <c r="M95" s="1" t="s">
        <v>33</v>
      </c>
    </row>
    <row r="96" spans="1:13" ht="16" x14ac:dyDescent="0.2">
      <c r="A96" s="7" t="s">
        <v>98</v>
      </c>
      <c r="B96" s="1">
        <v>6246</v>
      </c>
      <c r="C96" s="1">
        <v>1974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>
        <v>4272</v>
      </c>
    </row>
    <row r="97" spans="1:13" ht="16" x14ac:dyDescent="0.2">
      <c r="A97" s="7" t="s">
        <v>99</v>
      </c>
      <c r="B97" s="1">
        <v>5520662</v>
      </c>
      <c r="C97" s="1">
        <v>397254</v>
      </c>
      <c r="D97" s="1">
        <v>1883434</v>
      </c>
      <c r="E97" s="1">
        <v>167603</v>
      </c>
      <c r="F97" s="1">
        <v>530474</v>
      </c>
      <c r="G97" s="1">
        <v>86986</v>
      </c>
      <c r="I97" s="1">
        <v>30032</v>
      </c>
      <c r="J97" s="1">
        <v>2279883</v>
      </c>
      <c r="M97" s="1">
        <v>144996</v>
      </c>
    </row>
    <row r="98" spans="1:13" ht="16" x14ac:dyDescent="0.2">
      <c r="A98" s="7" t="s">
        <v>46</v>
      </c>
      <c r="B98" s="1">
        <v>81912</v>
      </c>
      <c r="C98" s="1" t="s">
        <v>33</v>
      </c>
      <c r="D98" s="1">
        <v>9637</v>
      </c>
      <c r="E98" s="1" t="s">
        <v>33</v>
      </c>
      <c r="F98" s="1" t="s">
        <v>33</v>
      </c>
      <c r="G98" s="1">
        <v>46971</v>
      </c>
      <c r="I98" s="1" t="s">
        <v>33</v>
      </c>
      <c r="J98" s="1">
        <v>14370</v>
      </c>
      <c r="M98" s="1">
        <v>10934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3018914</v>
      </c>
      <c r="C100" s="1">
        <v>272863</v>
      </c>
      <c r="D100" s="1">
        <v>1209997</v>
      </c>
      <c r="E100" s="1">
        <v>112087</v>
      </c>
      <c r="F100" s="1">
        <v>267704</v>
      </c>
      <c r="G100" s="1">
        <v>100652</v>
      </c>
      <c r="I100" s="1">
        <v>20513</v>
      </c>
      <c r="J100" s="1">
        <v>1032442</v>
      </c>
      <c r="M100" s="1">
        <v>2656</v>
      </c>
    </row>
    <row r="101" spans="1:13" ht="16" x14ac:dyDescent="0.2">
      <c r="A101" s="7" t="s">
        <v>101</v>
      </c>
      <c r="B101" s="1">
        <v>1251872</v>
      </c>
      <c r="C101" s="1">
        <v>58674</v>
      </c>
      <c r="D101" s="1">
        <v>320458</v>
      </c>
      <c r="E101" s="1">
        <v>45806</v>
      </c>
      <c r="F101" s="1">
        <v>184279</v>
      </c>
      <c r="G101" s="1">
        <v>8846</v>
      </c>
      <c r="I101" s="1">
        <v>1427</v>
      </c>
      <c r="J101" s="1">
        <v>632381</v>
      </c>
      <c r="M101" s="1" t="s">
        <v>33</v>
      </c>
    </row>
    <row r="102" spans="1:13" ht="16" x14ac:dyDescent="0.2">
      <c r="A102" s="7" t="s">
        <v>102</v>
      </c>
      <c r="B102" s="1">
        <v>224355</v>
      </c>
      <c r="C102" s="1">
        <v>14665</v>
      </c>
      <c r="D102" s="1">
        <v>42294</v>
      </c>
      <c r="E102" s="1" t="s">
        <v>33</v>
      </c>
      <c r="F102" s="1">
        <v>26963</v>
      </c>
      <c r="G102" s="1">
        <v>5885</v>
      </c>
      <c r="I102" s="1">
        <v>1676</v>
      </c>
      <c r="J102" s="1">
        <v>132872</v>
      </c>
      <c r="M102" s="1" t="s">
        <v>33</v>
      </c>
    </row>
    <row r="103" spans="1:13" ht="16" x14ac:dyDescent="0.2">
      <c r="A103" s="7" t="s">
        <v>103</v>
      </c>
      <c r="B103" s="1">
        <v>15777</v>
      </c>
      <c r="C103" s="1">
        <v>15777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1126962</v>
      </c>
      <c r="C104" s="1">
        <v>54434</v>
      </c>
      <c r="D104" s="1">
        <v>324462</v>
      </c>
      <c r="E104" s="1">
        <v>9710</v>
      </c>
      <c r="F104" s="1">
        <v>51527</v>
      </c>
      <c r="G104" s="1">
        <v>18574</v>
      </c>
      <c r="I104" s="1">
        <v>6416</v>
      </c>
      <c r="J104" s="1">
        <v>504294</v>
      </c>
      <c r="M104" s="1">
        <v>157546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3624829</v>
      </c>
      <c r="C106" s="1">
        <v>298941</v>
      </c>
      <c r="D106" s="1">
        <v>1345195</v>
      </c>
      <c r="E106" s="1">
        <v>134444</v>
      </c>
      <c r="F106" s="1">
        <v>324676</v>
      </c>
      <c r="G106" s="1">
        <v>106641</v>
      </c>
      <c r="I106" s="1">
        <v>20513</v>
      </c>
      <c r="J106" s="1">
        <v>1391762</v>
      </c>
      <c r="M106" s="1">
        <v>2656</v>
      </c>
    </row>
    <row r="107" spans="1:13" ht="16" x14ac:dyDescent="0.2">
      <c r="A107" s="7" t="s">
        <v>101</v>
      </c>
      <c r="B107" s="1">
        <v>790881</v>
      </c>
      <c r="C107" s="1">
        <v>52320</v>
      </c>
      <c r="D107" s="1">
        <v>213485</v>
      </c>
      <c r="E107" s="1">
        <v>23449</v>
      </c>
      <c r="F107" s="1">
        <v>140255</v>
      </c>
      <c r="G107" s="1">
        <v>8742</v>
      </c>
      <c r="I107" s="1" t="s">
        <v>33</v>
      </c>
      <c r="J107" s="1">
        <v>352631</v>
      </c>
      <c r="M107" s="1" t="s">
        <v>33</v>
      </c>
    </row>
    <row r="108" spans="1:13" ht="16" x14ac:dyDescent="0.2">
      <c r="A108" s="7" t="s">
        <v>102</v>
      </c>
      <c r="B108" s="1">
        <v>71805</v>
      </c>
      <c r="C108" s="1">
        <v>5719</v>
      </c>
      <c r="D108" s="1">
        <v>14070</v>
      </c>
      <c r="E108" s="1" t="s">
        <v>33</v>
      </c>
      <c r="F108" s="1">
        <v>8395</v>
      </c>
      <c r="G108" s="1" t="s">
        <v>33</v>
      </c>
      <c r="I108" s="1">
        <v>3104</v>
      </c>
      <c r="J108" s="1">
        <v>40518</v>
      </c>
      <c r="M108" s="1" t="s">
        <v>33</v>
      </c>
    </row>
    <row r="109" spans="1:13" ht="16" x14ac:dyDescent="0.2">
      <c r="A109" s="7" t="s">
        <v>103</v>
      </c>
      <c r="B109" s="1">
        <v>14204</v>
      </c>
      <c r="C109" s="1" t="s">
        <v>33</v>
      </c>
      <c r="D109" s="1" t="s">
        <v>33</v>
      </c>
      <c r="E109" s="1" t="s">
        <v>33</v>
      </c>
      <c r="F109" s="1">
        <v>5621</v>
      </c>
      <c r="G109" s="1" t="s">
        <v>33</v>
      </c>
      <c r="I109" s="1" t="s">
        <v>33</v>
      </c>
      <c r="J109" s="1">
        <v>8583</v>
      </c>
      <c r="M109" s="1" t="s">
        <v>33</v>
      </c>
    </row>
    <row r="110" spans="1:13" ht="16" x14ac:dyDescent="0.2">
      <c r="A110" s="7" t="s">
        <v>46</v>
      </c>
      <c r="B110" s="1">
        <v>1136163</v>
      </c>
      <c r="C110" s="1">
        <v>59432</v>
      </c>
      <c r="D110" s="1">
        <v>324462</v>
      </c>
      <c r="E110" s="1">
        <v>9710</v>
      </c>
      <c r="F110" s="1">
        <v>51527</v>
      </c>
      <c r="G110" s="1">
        <v>18574</v>
      </c>
      <c r="I110" s="1">
        <v>6416</v>
      </c>
      <c r="J110" s="1">
        <v>508495</v>
      </c>
      <c r="M110" s="1">
        <v>157546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2534678</v>
      </c>
      <c r="C112" s="1">
        <v>233101</v>
      </c>
      <c r="D112" s="1">
        <v>809661</v>
      </c>
      <c r="E112" s="1">
        <v>101432</v>
      </c>
      <c r="F112" s="1">
        <v>207868</v>
      </c>
      <c r="G112" s="1">
        <v>93572</v>
      </c>
      <c r="I112" s="1">
        <v>13395</v>
      </c>
      <c r="J112" s="1">
        <v>1072992</v>
      </c>
      <c r="M112" s="1">
        <v>2656</v>
      </c>
    </row>
    <row r="113" spans="1:13" ht="16" x14ac:dyDescent="0.2">
      <c r="A113" s="7" t="s">
        <v>101</v>
      </c>
      <c r="B113" s="1">
        <v>1617049</v>
      </c>
      <c r="C113" s="1">
        <v>112565</v>
      </c>
      <c r="D113" s="1">
        <v>613305</v>
      </c>
      <c r="E113" s="1">
        <v>53154</v>
      </c>
      <c r="F113" s="1">
        <v>186987</v>
      </c>
      <c r="G113" s="1">
        <v>21811</v>
      </c>
      <c r="I113" s="1">
        <v>8545</v>
      </c>
      <c r="J113" s="1">
        <v>620682</v>
      </c>
      <c r="M113" s="1" t="s">
        <v>33</v>
      </c>
    </row>
    <row r="114" spans="1:13" ht="16" x14ac:dyDescent="0.2">
      <c r="A114" s="7" t="s">
        <v>102</v>
      </c>
      <c r="B114" s="1">
        <v>345489</v>
      </c>
      <c r="C114" s="1">
        <v>16312</v>
      </c>
      <c r="D114" s="1">
        <v>149783</v>
      </c>
      <c r="E114" s="1">
        <v>3307</v>
      </c>
      <c r="F114" s="1">
        <v>84091</v>
      </c>
      <c r="G114" s="1" t="s">
        <v>33</v>
      </c>
      <c r="I114" s="1">
        <v>1676</v>
      </c>
      <c r="J114" s="1">
        <v>90319</v>
      </c>
      <c r="M114" s="1" t="s">
        <v>33</v>
      </c>
    </row>
    <row r="115" spans="1:13" ht="16" x14ac:dyDescent="0.2">
      <c r="A115" s="7" t="s">
        <v>103</v>
      </c>
      <c r="B115" s="1">
        <v>10959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10959</v>
      </c>
      <c r="M115" s="1" t="s">
        <v>33</v>
      </c>
    </row>
    <row r="116" spans="1:13" ht="16" x14ac:dyDescent="0.2">
      <c r="A116" s="7" t="s">
        <v>46</v>
      </c>
      <c r="B116" s="1">
        <v>1129706</v>
      </c>
      <c r="C116" s="1">
        <v>54434</v>
      </c>
      <c r="D116" s="1">
        <v>324462</v>
      </c>
      <c r="E116" s="1">
        <v>9710</v>
      </c>
      <c r="F116" s="1">
        <v>51527</v>
      </c>
      <c r="G116" s="1">
        <v>18574</v>
      </c>
      <c r="I116" s="1">
        <v>6416</v>
      </c>
      <c r="J116" s="1">
        <v>507037</v>
      </c>
      <c r="M116" s="1">
        <v>157546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3390665</v>
      </c>
      <c r="C118" s="1">
        <v>294363</v>
      </c>
      <c r="D118" s="1">
        <v>1375173</v>
      </c>
      <c r="E118" s="1">
        <v>122929</v>
      </c>
      <c r="F118" s="1">
        <v>386035</v>
      </c>
      <c r="G118" s="1">
        <v>110385</v>
      </c>
      <c r="I118" s="1">
        <v>21940</v>
      </c>
      <c r="J118" s="1">
        <v>1077183</v>
      </c>
      <c r="M118" s="1">
        <v>2656</v>
      </c>
    </row>
    <row r="119" spans="1:13" ht="16" x14ac:dyDescent="0.2">
      <c r="A119" s="7" t="s">
        <v>101</v>
      </c>
      <c r="B119" s="1">
        <v>919332</v>
      </c>
      <c r="C119" s="1">
        <v>66432</v>
      </c>
      <c r="D119" s="1">
        <v>170881</v>
      </c>
      <c r="E119" s="1">
        <v>32990</v>
      </c>
      <c r="F119" s="1">
        <v>79574</v>
      </c>
      <c r="G119" s="1">
        <v>4998</v>
      </c>
      <c r="I119" s="1">
        <v>1676</v>
      </c>
      <c r="J119" s="1">
        <v>562781</v>
      </c>
      <c r="M119" s="1" t="s">
        <v>33</v>
      </c>
    </row>
    <row r="120" spans="1:13" ht="16" x14ac:dyDescent="0.2">
      <c r="A120" s="7" t="s">
        <v>102</v>
      </c>
      <c r="B120" s="1">
        <v>188035</v>
      </c>
      <c r="C120" s="1">
        <v>1184</v>
      </c>
      <c r="D120" s="1">
        <v>26695</v>
      </c>
      <c r="E120" s="1">
        <v>1974</v>
      </c>
      <c r="F120" s="1">
        <v>13338</v>
      </c>
      <c r="G120" s="1" t="s">
        <v>33</v>
      </c>
      <c r="I120" s="1" t="s">
        <v>33</v>
      </c>
      <c r="J120" s="1">
        <v>144845</v>
      </c>
      <c r="M120" s="1" t="s">
        <v>33</v>
      </c>
    </row>
    <row r="121" spans="1:13" ht="16" x14ac:dyDescent="0.2">
      <c r="A121" s="7" t="s">
        <v>103</v>
      </c>
      <c r="B121" s="1">
        <v>12887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12887</v>
      </c>
      <c r="M121" s="1" t="s">
        <v>33</v>
      </c>
    </row>
    <row r="122" spans="1:13" ht="16" x14ac:dyDescent="0.2">
      <c r="A122" s="7" t="s">
        <v>46</v>
      </c>
      <c r="B122" s="1">
        <v>1126962</v>
      </c>
      <c r="C122" s="1">
        <v>54434</v>
      </c>
      <c r="D122" s="1">
        <v>324462</v>
      </c>
      <c r="E122" s="1">
        <v>9710</v>
      </c>
      <c r="F122" s="1">
        <v>51527</v>
      </c>
      <c r="G122" s="1">
        <v>18574</v>
      </c>
      <c r="I122" s="1">
        <v>6416</v>
      </c>
      <c r="J122" s="1">
        <v>504294</v>
      </c>
      <c r="M122" s="1">
        <v>157546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4240627</v>
      </c>
      <c r="C124" s="1">
        <v>353019</v>
      </c>
      <c r="D124" s="1">
        <v>1520668</v>
      </c>
      <c r="E124" s="1">
        <v>154090</v>
      </c>
      <c r="F124" s="1">
        <v>456138</v>
      </c>
      <c r="G124" s="1">
        <v>115383</v>
      </c>
      <c r="I124" s="1">
        <v>23617</v>
      </c>
      <c r="J124" s="1">
        <v>1615056</v>
      </c>
      <c r="M124" s="1">
        <v>2656</v>
      </c>
    </row>
    <row r="125" spans="1:13" ht="16" x14ac:dyDescent="0.2">
      <c r="A125" s="7" t="s">
        <v>101</v>
      </c>
      <c r="B125" s="1">
        <v>235805</v>
      </c>
      <c r="C125" s="1">
        <v>8960</v>
      </c>
      <c r="D125" s="1">
        <v>49581</v>
      </c>
      <c r="E125" s="1">
        <v>3803</v>
      </c>
      <c r="F125" s="1">
        <v>22808</v>
      </c>
      <c r="G125" s="1" t="s">
        <v>33</v>
      </c>
      <c r="I125" s="1" t="s">
        <v>33</v>
      </c>
      <c r="J125" s="1">
        <v>150653</v>
      </c>
      <c r="M125" s="1" t="s">
        <v>33</v>
      </c>
    </row>
    <row r="126" spans="1:13" ht="16" x14ac:dyDescent="0.2">
      <c r="A126" s="7" t="s">
        <v>102</v>
      </c>
      <c r="B126" s="1">
        <v>31534</v>
      </c>
      <c r="C126" s="1" t="s">
        <v>33</v>
      </c>
      <c r="D126" s="1">
        <v>2499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29034</v>
      </c>
      <c r="M126" s="1" t="s">
        <v>33</v>
      </c>
    </row>
    <row r="127" spans="1:13" ht="16" x14ac:dyDescent="0.2">
      <c r="A127" s="7" t="s">
        <v>103</v>
      </c>
      <c r="B127" s="1">
        <v>2953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2953</v>
      </c>
      <c r="M127" s="1" t="s">
        <v>33</v>
      </c>
    </row>
    <row r="128" spans="1:13" ht="16" x14ac:dyDescent="0.2">
      <c r="A128" s="7" t="s">
        <v>46</v>
      </c>
      <c r="B128" s="1">
        <v>1126962</v>
      </c>
      <c r="C128" s="1">
        <v>54434</v>
      </c>
      <c r="D128" s="1">
        <v>324462</v>
      </c>
      <c r="E128" s="1">
        <v>9710</v>
      </c>
      <c r="F128" s="1">
        <v>51527</v>
      </c>
      <c r="G128" s="1">
        <v>18574</v>
      </c>
      <c r="I128" s="1">
        <v>6416</v>
      </c>
      <c r="J128" s="1">
        <v>504294</v>
      </c>
      <c r="M128" s="1">
        <v>157546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4103078</v>
      </c>
      <c r="C130" s="1">
        <v>361979</v>
      </c>
      <c r="D130" s="1">
        <v>1386722</v>
      </c>
      <c r="E130" s="1">
        <v>147557</v>
      </c>
      <c r="F130" s="1">
        <v>458208</v>
      </c>
      <c r="G130" s="1">
        <v>111446</v>
      </c>
      <c r="I130" s="1">
        <v>23617</v>
      </c>
      <c r="J130" s="1">
        <v>1610893</v>
      </c>
      <c r="M130" s="1">
        <v>2656</v>
      </c>
    </row>
    <row r="131" spans="1:13" ht="16" x14ac:dyDescent="0.2">
      <c r="A131" s="7" t="s">
        <v>101</v>
      </c>
      <c r="B131" s="1">
        <v>385467</v>
      </c>
      <c r="C131" s="1" t="s">
        <v>33</v>
      </c>
      <c r="D131" s="1">
        <v>186027</v>
      </c>
      <c r="E131" s="1">
        <v>10336</v>
      </c>
      <c r="F131" s="1">
        <v>20738</v>
      </c>
      <c r="G131" s="1">
        <v>3937</v>
      </c>
      <c r="I131" s="1" t="s">
        <v>33</v>
      </c>
      <c r="J131" s="1">
        <v>164429</v>
      </c>
      <c r="M131" s="1" t="s">
        <v>33</v>
      </c>
    </row>
    <row r="132" spans="1:13" ht="16" x14ac:dyDescent="0.2">
      <c r="A132" s="7" t="s">
        <v>102</v>
      </c>
      <c r="B132" s="1">
        <v>21046</v>
      </c>
      <c r="C132" s="1" t="s">
        <v>33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21046</v>
      </c>
      <c r="M132" s="1" t="s">
        <v>33</v>
      </c>
    </row>
    <row r="133" spans="1:13" ht="16" x14ac:dyDescent="0.2">
      <c r="A133" s="7" t="s">
        <v>103</v>
      </c>
      <c r="B133" s="1">
        <v>1328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1328</v>
      </c>
      <c r="M133" s="1" t="s">
        <v>33</v>
      </c>
    </row>
    <row r="134" spans="1:13" ht="16" x14ac:dyDescent="0.2">
      <c r="A134" s="7" t="s">
        <v>46</v>
      </c>
      <c r="B134" s="1">
        <v>1126962</v>
      </c>
      <c r="C134" s="1">
        <v>54434</v>
      </c>
      <c r="D134" s="1">
        <v>324462</v>
      </c>
      <c r="E134" s="1">
        <v>9710</v>
      </c>
      <c r="F134" s="1">
        <v>51527</v>
      </c>
      <c r="G134" s="1">
        <v>18574</v>
      </c>
      <c r="I134" s="1">
        <v>6416</v>
      </c>
      <c r="J134" s="1">
        <v>504294</v>
      </c>
      <c r="M134" s="1">
        <v>157546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144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9920164</v>
      </c>
      <c r="C9" s="1">
        <v>498883</v>
      </c>
      <c r="D9" s="1">
        <v>3688088</v>
      </c>
      <c r="E9" s="1">
        <v>712982</v>
      </c>
      <c r="F9" s="1">
        <v>527600</v>
      </c>
      <c r="G9" s="1">
        <v>241594</v>
      </c>
      <c r="H9" s="1">
        <f>SUM(C9:G9)</f>
        <v>5669147</v>
      </c>
      <c r="I9" s="1">
        <v>79403</v>
      </c>
      <c r="J9" s="1">
        <v>3983841</v>
      </c>
      <c r="K9" s="1">
        <f>H9+J9</f>
        <v>9652988</v>
      </c>
      <c r="L9" s="9">
        <f>J9/K9</f>
        <v>0.41270547523730478</v>
      </c>
      <c r="M9" s="1">
        <v>187774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868320</v>
      </c>
      <c r="C11" s="1">
        <v>4884</v>
      </c>
      <c r="D11" s="1">
        <v>526392</v>
      </c>
      <c r="E11" s="1">
        <v>14202</v>
      </c>
      <c r="F11" s="1">
        <v>8675</v>
      </c>
      <c r="G11" s="1">
        <v>59401</v>
      </c>
      <c r="I11" s="1">
        <v>25826</v>
      </c>
      <c r="J11" s="1">
        <v>185281</v>
      </c>
      <c r="M11" s="1">
        <v>43659</v>
      </c>
    </row>
    <row r="12" spans="1:13" ht="16" x14ac:dyDescent="0.2">
      <c r="A12" s="7" t="s">
        <v>36</v>
      </c>
      <c r="B12" s="1">
        <v>2365741</v>
      </c>
      <c r="C12" s="1">
        <v>203856</v>
      </c>
      <c r="D12" s="1">
        <v>1143683</v>
      </c>
      <c r="E12" s="1">
        <v>230081</v>
      </c>
      <c r="F12" s="1">
        <v>83819</v>
      </c>
      <c r="G12" s="1">
        <v>151126</v>
      </c>
      <c r="I12" s="1">
        <v>10274</v>
      </c>
      <c r="J12" s="1">
        <v>508486</v>
      </c>
      <c r="M12" s="1">
        <v>34415</v>
      </c>
    </row>
    <row r="13" spans="1:13" ht="16" x14ac:dyDescent="0.2">
      <c r="A13" s="7" t="s">
        <v>37</v>
      </c>
      <c r="B13" s="1">
        <v>2503158</v>
      </c>
      <c r="C13" s="1">
        <v>168482</v>
      </c>
      <c r="D13" s="1">
        <v>1093273</v>
      </c>
      <c r="E13" s="1">
        <v>295286</v>
      </c>
      <c r="F13" s="1">
        <v>120329</v>
      </c>
      <c r="G13" s="1">
        <v>13635</v>
      </c>
      <c r="I13" s="1">
        <v>8692</v>
      </c>
      <c r="J13" s="1">
        <v>735793</v>
      </c>
      <c r="M13" s="1">
        <v>67669</v>
      </c>
    </row>
    <row r="14" spans="1:13" ht="16" x14ac:dyDescent="0.2">
      <c r="A14" s="7" t="s">
        <v>38</v>
      </c>
      <c r="B14" s="1">
        <v>1742926</v>
      </c>
      <c r="C14" s="1">
        <v>76499</v>
      </c>
      <c r="D14" s="1">
        <v>552988</v>
      </c>
      <c r="E14" s="1">
        <v>148166</v>
      </c>
      <c r="F14" s="1">
        <v>101554</v>
      </c>
      <c r="G14" s="1" t="s">
        <v>33</v>
      </c>
      <c r="I14" s="1">
        <v>19408</v>
      </c>
      <c r="J14" s="1">
        <v>804170</v>
      </c>
      <c r="M14" s="1">
        <v>40140</v>
      </c>
    </row>
    <row r="15" spans="1:13" ht="16" x14ac:dyDescent="0.2">
      <c r="A15" s="7" t="s">
        <v>39</v>
      </c>
      <c r="B15" s="1">
        <v>2440018</v>
      </c>
      <c r="C15" s="1">
        <v>45162</v>
      </c>
      <c r="D15" s="1">
        <v>371752</v>
      </c>
      <c r="E15" s="1">
        <v>25246</v>
      </c>
      <c r="F15" s="1">
        <v>213222</v>
      </c>
      <c r="G15" s="1">
        <v>17432</v>
      </c>
      <c r="I15" s="1">
        <v>15203</v>
      </c>
      <c r="J15" s="1">
        <v>1750110</v>
      </c>
      <c r="M15" s="1">
        <v>1890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4825463</v>
      </c>
      <c r="C17" s="1">
        <v>285584</v>
      </c>
      <c r="D17" s="1">
        <v>2113949</v>
      </c>
      <c r="E17" s="1">
        <v>194476</v>
      </c>
      <c r="F17" s="1">
        <v>348479</v>
      </c>
      <c r="G17" s="1">
        <v>149806</v>
      </c>
      <c r="I17" s="1">
        <v>20818</v>
      </c>
      <c r="J17" s="1">
        <v>1613216</v>
      </c>
      <c r="M17" s="1">
        <v>99135</v>
      </c>
    </row>
    <row r="18" spans="1:13" ht="16" x14ac:dyDescent="0.2">
      <c r="A18" s="7" t="s">
        <v>41</v>
      </c>
      <c r="B18" s="1">
        <v>5094701</v>
      </c>
      <c r="C18" s="1">
        <v>213300</v>
      </c>
      <c r="D18" s="1">
        <v>1574138</v>
      </c>
      <c r="E18" s="1">
        <v>518506</v>
      </c>
      <c r="F18" s="1">
        <v>179121</v>
      </c>
      <c r="G18" s="1">
        <v>91788</v>
      </c>
      <c r="I18" s="1">
        <v>58585</v>
      </c>
      <c r="J18" s="1">
        <v>2370625</v>
      </c>
      <c r="M18" s="1">
        <v>88639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4647346</v>
      </c>
      <c r="C20" s="1">
        <v>257997</v>
      </c>
      <c r="D20" s="1">
        <v>2092890</v>
      </c>
      <c r="E20" s="1">
        <v>194476</v>
      </c>
      <c r="F20" s="1">
        <v>329617</v>
      </c>
      <c r="G20" s="1">
        <v>148089</v>
      </c>
      <c r="I20" s="1">
        <v>20818</v>
      </c>
      <c r="J20" s="1">
        <v>1534678</v>
      </c>
      <c r="M20" s="1">
        <v>68780</v>
      </c>
    </row>
    <row r="21" spans="1:13" ht="16" x14ac:dyDescent="0.2">
      <c r="A21" s="7" t="s">
        <v>43</v>
      </c>
      <c r="B21" s="1">
        <v>4922424</v>
      </c>
      <c r="C21" s="1">
        <v>213300</v>
      </c>
      <c r="D21" s="1">
        <v>1564991</v>
      </c>
      <c r="E21" s="1">
        <v>505898</v>
      </c>
      <c r="F21" s="1">
        <v>177538</v>
      </c>
      <c r="G21" s="1">
        <v>32387</v>
      </c>
      <c r="I21" s="1">
        <v>58585</v>
      </c>
      <c r="J21" s="1">
        <v>2293340</v>
      </c>
      <c r="M21" s="1">
        <v>76385</v>
      </c>
    </row>
    <row r="22" spans="1:13" ht="16" x14ac:dyDescent="0.2">
      <c r="A22" s="7" t="s">
        <v>44</v>
      </c>
      <c r="B22" s="1">
        <v>151458</v>
      </c>
      <c r="C22" s="1" t="s">
        <v>33</v>
      </c>
      <c r="D22" s="1">
        <v>1278</v>
      </c>
      <c r="E22" s="1">
        <v>11216</v>
      </c>
      <c r="F22" s="1" t="s">
        <v>33</v>
      </c>
      <c r="G22" s="1">
        <v>59401</v>
      </c>
      <c r="I22" s="1" t="s">
        <v>33</v>
      </c>
      <c r="J22" s="1">
        <v>79563</v>
      </c>
      <c r="M22" s="1" t="s">
        <v>33</v>
      </c>
    </row>
    <row r="23" spans="1:13" ht="16" x14ac:dyDescent="0.2">
      <c r="A23" s="7" t="s">
        <v>45</v>
      </c>
      <c r="B23" s="1">
        <v>133988</v>
      </c>
      <c r="C23" s="1">
        <v>27586</v>
      </c>
      <c r="D23" s="1">
        <v>23151</v>
      </c>
      <c r="E23" s="1">
        <v>1392</v>
      </c>
      <c r="F23" s="1">
        <v>15364</v>
      </c>
      <c r="G23" s="1">
        <v>1717</v>
      </c>
      <c r="I23" s="1" t="s">
        <v>33</v>
      </c>
      <c r="J23" s="1">
        <v>64778</v>
      </c>
      <c r="M23" s="1" t="s">
        <v>33</v>
      </c>
    </row>
    <row r="24" spans="1:13" ht="16" x14ac:dyDescent="0.2">
      <c r="A24" s="7" t="s">
        <v>46</v>
      </c>
      <c r="B24" s="1">
        <v>64948</v>
      </c>
      <c r="C24" s="1" t="s">
        <v>33</v>
      </c>
      <c r="D24" s="1">
        <v>5777</v>
      </c>
      <c r="E24" s="1" t="s">
        <v>33</v>
      </c>
      <c r="F24" s="1">
        <v>5080</v>
      </c>
      <c r="G24" s="1" t="s">
        <v>33</v>
      </c>
      <c r="I24" s="1" t="s">
        <v>33</v>
      </c>
      <c r="J24" s="1">
        <v>11482</v>
      </c>
      <c r="M24" s="1">
        <v>42609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213892</v>
      </c>
      <c r="C26" s="1">
        <v>37801</v>
      </c>
      <c r="D26" s="1">
        <v>57890</v>
      </c>
      <c r="E26" s="1">
        <v>8292</v>
      </c>
      <c r="F26" s="1">
        <v>4895</v>
      </c>
      <c r="G26" s="1" t="s">
        <v>33</v>
      </c>
      <c r="I26" s="1" t="s">
        <v>33</v>
      </c>
      <c r="J26" s="1">
        <v>105014</v>
      </c>
      <c r="M26" s="1" t="s">
        <v>33</v>
      </c>
    </row>
    <row r="27" spans="1:13" ht="16" x14ac:dyDescent="0.2">
      <c r="A27" s="7" t="s">
        <v>48</v>
      </c>
      <c r="B27" s="1">
        <v>8483999</v>
      </c>
      <c r="C27" s="1">
        <v>443193</v>
      </c>
      <c r="D27" s="1">
        <v>3237519</v>
      </c>
      <c r="E27" s="1">
        <v>602880</v>
      </c>
      <c r="F27" s="1">
        <v>428792</v>
      </c>
      <c r="G27" s="1">
        <v>180476</v>
      </c>
      <c r="I27" s="1">
        <v>64113</v>
      </c>
      <c r="J27" s="1">
        <v>3381862</v>
      </c>
      <c r="M27" s="1">
        <v>145165</v>
      </c>
    </row>
    <row r="28" spans="1:13" ht="16" x14ac:dyDescent="0.2">
      <c r="A28" s="7" t="s">
        <v>49</v>
      </c>
      <c r="B28" s="1">
        <v>704819</v>
      </c>
      <c r="C28" s="1">
        <v>6687</v>
      </c>
      <c r="D28" s="1">
        <v>254439</v>
      </c>
      <c r="E28" s="1">
        <v>59193</v>
      </c>
      <c r="F28" s="1">
        <v>7477</v>
      </c>
      <c r="G28" s="1">
        <v>37800</v>
      </c>
      <c r="I28" s="1" t="s">
        <v>33</v>
      </c>
      <c r="J28" s="1">
        <v>339223</v>
      </c>
      <c r="M28" s="1" t="s">
        <v>33</v>
      </c>
    </row>
    <row r="29" spans="1:13" ht="16" x14ac:dyDescent="0.2">
      <c r="A29" s="7" t="s">
        <v>50</v>
      </c>
      <c r="B29" s="1">
        <v>123422</v>
      </c>
      <c r="C29" s="1">
        <v>139</v>
      </c>
      <c r="D29" s="1">
        <v>33421</v>
      </c>
      <c r="E29" s="1">
        <v>42617</v>
      </c>
      <c r="F29" s="1">
        <v>27849</v>
      </c>
      <c r="G29" s="1">
        <v>1717</v>
      </c>
      <c r="I29" s="1" t="s">
        <v>33</v>
      </c>
      <c r="J29" s="1">
        <v>17680</v>
      </c>
      <c r="M29" s="1" t="s">
        <v>33</v>
      </c>
    </row>
    <row r="30" spans="1:13" ht="16" x14ac:dyDescent="0.2">
      <c r="A30" s="7" t="s">
        <v>51</v>
      </c>
      <c r="B30" s="1">
        <v>279114</v>
      </c>
      <c r="C30" s="1">
        <v>5434</v>
      </c>
      <c r="D30" s="1">
        <v>84032</v>
      </c>
      <c r="E30" s="1" t="s">
        <v>33</v>
      </c>
      <c r="F30" s="1">
        <v>55077</v>
      </c>
      <c r="G30" s="1">
        <v>21601</v>
      </c>
      <c r="I30" s="1">
        <v>15290</v>
      </c>
      <c r="J30" s="1">
        <v>97680</v>
      </c>
      <c r="M30" s="1" t="s">
        <v>33</v>
      </c>
    </row>
    <row r="31" spans="1:13" ht="16" x14ac:dyDescent="0.2">
      <c r="A31" s="7" t="s">
        <v>46</v>
      </c>
      <c r="B31" s="1">
        <v>114918</v>
      </c>
      <c r="C31" s="1">
        <v>5629</v>
      </c>
      <c r="D31" s="1">
        <v>20788</v>
      </c>
      <c r="E31" s="1" t="s">
        <v>33</v>
      </c>
      <c r="F31" s="1">
        <v>3510</v>
      </c>
      <c r="G31" s="1" t="s">
        <v>33</v>
      </c>
      <c r="I31" s="1" t="s">
        <v>33</v>
      </c>
      <c r="J31" s="1">
        <v>42382</v>
      </c>
      <c r="M31" s="1">
        <v>42609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979669</v>
      </c>
      <c r="C33" s="1">
        <v>44488</v>
      </c>
      <c r="D33" s="1">
        <v>312328</v>
      </c>
      <c r="E33" s="1">
        <v>78700</v>
      </c>
      <c r="F33" s="1">
        <v>12372</v>
      </c>
      <c r="G33" s="1">
        <v>59401</v>
      </c>
      <c r="I33" s="1" t="s">
        <v>33</v>
      </c>
      <c r="J33" s="1">
        <v>472379</v>
      </c>
      <c r="M33" s="1" t="s">
        <v>33</v>
      </c>
    </row>
    <row r="34" spans="1:13" ht="16" x14ac:dyDescent="0.2">
      <c r="A34" s="7" t="s">
        <v>53</v>
      </c>
      <c r="B34" s="1">
        <v>8425564</v>
      </c>
      <c r="C34" s="1">
        <v>443193</v>
      </c>
      <c r="D34" s="1">
        <v>3237519</v>
      </c>
      <c r="E34" s="1">
        <v>601488</v>
      </c>
      <c r="F34" s="1">
        <v>423711</v>
      </c>
      <c r="G34" s="1">
        <v>180476</v>
      </c>
      <c r="I34" s="1">
        <v>64113</v>
      </c>
      <c r="J34" s="1">
        <v>3329898</v>
      </c>
      <c r="M34" s="1">
        <v>145165</v>
      </c>
    </row>
    <row r="35" spans="1:13" ht="16" x14ac:dyDescent="0.2">
      <c r="A35" s="7" t="s">
        <v>54</v>
      </c>
      <c r="B35" s="1">
        <v>388286</v>
      </c>
      <c r="C35" s="1">
        <v>5573</v>
      </c>
      <c r="D35" s="1">
        <v>117453</v>
      </c>
      <c r="E35" s="1">
        <v>32793</v>
      </c>
      <c r="F35" s="1">
        <v>82926</v>
      </c>
      <c r="G35" s="1">
        <v>1717</v>
      </c>
      <c r="I35" s="1">
        <v>15290</v>
      </c>
      <c r="J35" s="1">
        <v>132534</v>
      </c>
      <c r="M35" s="1" t="s">
        <v>33</v>
      </c>
    </row>
    <row r="36" spans="1:13" ht="16" x14ac:dyDescent="0.2">
      <c r="A36" s="7" t="s">
        <v>46</v>
      </c>
      <c r="B36" s="1">
        <v>126645</v>
      </c>
      <c r="C36" s="1">
        <v>5629</v>
      </c>
      <c r="D36" s="1">
        <v>20788</v>
      </c>
      <c r="E36" s="1" t="s">
        <v>33</v>
      </c>
      <c r="F36" s="1">
        <v>8590</v>
      </c>
      <c r="G36" s="1" t="s">
        <v>33</v>
      </c>
      <c r="I36" s="1" t="s">
        <v>33</v>
      </c>
      <c r="J36" s="1">
        <v>49029</v>
      </c>
      <c r="M36" s="1">
        <v>42609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756894</v>
      </c>
      <c r="C38" s="1">
        <v>9781</v>
      </c>
      <c r="D38" s="1">
        <v>391055</v>
      </c>
      <c r="E38" s="1">
        <v>32041</v>
      </c>
      <c r="F38" s="1">
        <v>14708</v>
      </c>
      <c r="G38" s="1">
        <v>23318</v>
      </c>
      <c r="H38" s="1">
        <f>SUM(C38:G38)</f>
        <v>470903</v>
      </c>
      <c r="I38" s="1">
        <v>4054</v>
      </c>
      <c r="J38" s="1">
        <v>281937</v>
      </c>
      <c r="K38" s="1">
        <f>H38+J38</f>
        <v>752840</v>
      </c>
      <c r="L38" s="9">
        <f>J38/K38</f>
        <v>0.37449790128048455</v>
      </c>
      <c r="M38" s="1" t="s">
        <v>33</v>
      </c>
    </row>
    <row r="39" spans="1:13" ht="16" x14ac:dyDescent="0.2">
      <c r="A39" s="7" t="s">
        <v>56</v>
      </c>
      <c r="B39" s="1">
        <v>7617778</v>
      </c>
      <c r="C39" s="1">
        <v>379457</v>
      </c>
      <c r="D39" s="1">
        <v>2593048</v>
      </c>
      <c r="E39" s="1">
        <v>507354</v>
      </c>
      <c r="F39" s="1">
        <v>484768</v>
      </c>
      <c r="G39" s="1">
        <v>218276</v>
      </c>
      <c r="H39" s="1">
        <f t="shared" ref="H39:H40" si="0">SUM(C39:G39)</f>
        <v>4182903</v>
      </c>
      <c r="I39" s="1">
        <v>64898</v>
      </c>
      <c r="J39" s="1">
        <v>3231954</v>
      </c>
      <c r="K39" s="1">
        <f t="shared" ref="K39:K40" si="1">H39+J39</f>
        <v>7414857</v>
      </c>
      <c r="L39" s="9">
        <f t="shared" ref="L39:L40" si="2">J39/K39</f>
        <v>0.43587543225715614</v>
      </c>
      <c r="M39" s="1">
        <v>138024</v>
      </c>
    </row>
    <row r="40" spans="1:13" ht="16" x14ac:dyDescent="0.2">
      <c r="A40" s="7" t="s">
        <v>57</v>
      </c>
      <c r="B40" s="1">
        <v>964563</v>
      </c>
      <c r="C40" s="1">
        <v>66611</v>
      </c>
      <c r="D40" s="1">
        <v>375884</v>
      </c>
      <c r="E40" s="1">
        <v>84524</v>
      </c>
      <c r="F40" s="1">
        <v>13287</v>
      </c>
      <c r="G40" s="1" t="s">
        <v>33</v>
      </c>
      <c r="H40" s="1">
        <f t="shared" si="0"/>
        <v>540306</v>
      </c>
      <c r="I40" s="1">
        <v>10452</v>
      </c>
      <c r="J40" s="1">
        <v>368672</v>
      </c>
      <c r="K40" s="1">
        <f t="shared" si="1"/>
        <v>908978</v>
      </c>
      <c r="L40" s="9">
        <f t="shared" si="2"/>
        <v>0.40558957422511877</v>
      </c>
      <c r="M40" s="1">
        <v>45134</v>
      </c>
    </row>
    <row r="41" spans="1:13" ht="16" x14ac:dyDescent="0.2">
      <c r="A41" s="7" t="s">
        <v>58</v>
      </c>
      <c r="B41" s="1">
        <v>204960</v>
      </c>
      <c r="C41" s="1">
        <v>30783</v>
      </c>
      <c r="D41" s="1">
        <v>112116</v>
      </c>
      <c r="E41" s="1">
        <v>44732</v>
      </c>
      <c r="F41" s="1">
        <v>3498</v>
      </c>
      <c r="G41" s="1" t="s">
        <v>33</v>
      </c>
      <c r="I41" s="1" t="s">
        <v>33</v>
      </c>
      <c r="J41" s="1">
        <v>13831</v>
      </c>
      <c r="M41" s="1" t="s">
        <v>33</v>
      </c>
    </row>
    <row r="42" spans="1:13" ht="16" x14ac:dyDescent="0.2">
      <c r="A42" s="7" t="s">
        <v>59</v>
      </c>
      <c r="B42" s="1">
        <v>375968</v>
      </c>
      <c r="C42" s="1">
        <v>12250</v>
      </c>
      <c r="D42" s="1">
        <v>215984</v>
      </c>
      <c r="E42" s="1">
        <v>44331</v>
      </c>
      <c r="F42" s="1">
        <v>11339</v>
      </c>
      <c r="G42" s="1" t="s">
        <v>33</v>
      </c>
      <c r="I42" s="1" t="s">
        <v>33</v>
      </c>
      <c r="J42" s="1">
        <v>87448</v>
      </c>
      <c r="M42" s="1">
        <v>4616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409392</v>
      </c>
      <c r="C44" s="1">
        <v>30668</v>
      </c>
      <c r="D44" s="1">
        <v>181047</v>
      </c>
      <c r="E44" s="1" t="s">
        <v>33</v>
      </c>
      <c r="F44" s="1">
        <v>47572</v>
      </c>
      <c r="G44" s="1">
        <v>28725</v>
      </c>
      <c r="I44" s="1" t="s">
        <v>33</v>
      </c>
      <c r="J44" s="1">
        <v>121380</v>
      </c>
      <c r="M44" s="1" t="s">
        <v>33</v>
      </c>
    </row>
    <row r="45" spans="1:13" ht="16" x14ac:dyDescent="0.2">
      <c r="A45" s="7" t="s">
        <v>61</v>
      </c>
      <c r="B45" s="1">
        <v>3924345</v>
      </c>
      <c r="C45" s="1">
        <v>52686</v>
      </c>
      <c r="D45" s="1">
        <v>1246360</v>
      </c>
      <c r="E45" s="1">
        <v>31414</v>
      </c>
      <c r="F45" s="1">
        <v>213287</v>
      </c>
      <c r="G45" s="1">
        <v>127247</v>
      </c>
      <c r="I45" s="1">
        <v>36835</v>
      </c>
      <c r="J45" s="1">
        <v>2180914</v>
      </c>
      <c r="M45" s="1">
        <v>35601</v>
      </c>
    </row>
    <row r="46" spans="1:13" ht="16" x14ac:dyDescent="0.2">
      <c r="A46" s="7" t="s">
        <v>175</v>
      </c>
      <c r="C46" s="1">
        <f>SUM(C44:C45)</f>
        <v>83354</v>
      </c>
      <c r="D46" s="1">
        <f>SUM(D44:D45)</f>
        <v>1427407</v>
      </c>
      <c r="E46" s="1">
        <f>SUM(E44:E45)</f>
        <v>31414</v>
      </c>
      <c r="F46" s="1">
        <f>SUM(F44:F45)</f>
        <v>260859</v>
      </c>
      <c r="G46" s="1">
        <f>SUM(G44:G45)</f>
        <v>155972</v>
      </c>
      <c r="H46" s="1">
        <f>SUM(C46:G46)</f>
        <v>1959006</v>
      </c>
      <c r="J46" s="1">
        <f>SUM(J44:J45)</f>
        <v>2302294</v>
      </c>
      <c r="K46" s="1">
        <f>H46+J46</f>
        <v>4261300</v>
      </c>
      <c r="L46" s="9">
        <f>J46/K46</f>
        <v>0.54027972684392089</v>
      </c>
    </row>
    <row r="47" spans="1:13" ht="16" x14ac:dyDescent="0.2">
      <c r="A47" s="7" t="s">
        <v>62</v>
      </c>
      <c r="B47" s="1">
        <v>2555218</v>
      </c>
      <c r="C47" s="1">
        <v>147860</v>
      </c>
      <c r="D47" s="1">
        <v>1141316</v>
      </c>
      <c r="E47" s="1">
        <v>116195</v>
      </c>
      <c r="F47" s="1">
        <v>125009</v>
      </c>
      <c r="G47" s="1">
        <v>35493</v>
      </c>
      <c r="H47" s="1">
        <f>SUM(C47:G47)</f>
        <v>1565873</v>
      </c>
      <c r="I47" s="1">
        <v>20059</v>
      </c>
      <c r="J47" s="1">
        <v>882418</v>
      </c>
      <c r="K47" s="1">
        <f>H47+J47</f>
        <v>2448291</v>
      </c>
      <c r="L47" s="9">
        <f>J47/K47</f>
        <v>0.36042202499621162</v>
      </c>
      <c r="M47" s="1">
        <v>86868</v>
      </c>
    </row>
    <row r="48" spans="1:13" ht="16" x14ac:dyDescent="0.2">
      <c r="A48" s="7" t="s">
        <v>63</v>
      </c>
      <c r="B48" s="1">
        <v>3031210</v>
      </c>
      <c r="C48" s="1">
        <v>267668</v>
      </c>
      <c r="D48" s="1">
        <v>1119366</v>
      </c>
      <c r="E48" s="1">
        <v>565372</v>
      </c>
      <c r="F48" s="1">
        <v>141732</v>
      </c>
      <c r="G48" s="1">
        <v>50129</v>
      </c>
      <c r="I48" s="1">
        <v>22509</v>
      </c>
      <c r="J48" s="1">
        <v>799129</v>
      </c>
      <c r="M48" s="1">
        <v>65305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5482204</v>
      </c>
      <c r="C50" s="1">
        <v>289411</v>
      </c>
      <c r="D50" s="1">
        <v>1905293</v>
      </c>
      <c r="E50" s="1">
        <v>460984</v>
      </c>
      <c r="F50" s="1">
        <v>372662</v>
      </c>
      <c r="G50" s="1">
        <v>149239</v>
      </c>
      <c r="I50" s="1">
        <v>29933</v>
      </c>
      <c r="J50" s="1">
        <v>2234356</v>
      </c>
      <c r="M50" s="1">
        <v>40327</v>
      </c>
    </row>
    <row r="51" spans="1:13" ht="16" x14ac:dyDescent="0.2">
      <c r="A51" s="7" t="s">
        <v>65</v>
      </c>
      <c r="B51" s="1">
        <v>262703</v>
      </c>
      <c r="C51" s="1" t="s">
        <v>33</v>
      </c>
      <c r="D51" s="1">
        <v>82560</v>
      </c>
      <c r="E51" s="1">
        <v>14717</v>
      </c>
      <c r="F51" s="1">
        <v>2653</v>
      </c>
      <c r="G51" s="1">
        <v>4946</v>
      </c>
      <c r="I51" s="1">
        <v>2099</v>
      </c>
      <c r="J51" s="1">
        <v>155729</v>
      </c>
      <c r="M51" s="1" t="s">
        <v>33</v>
      </c>
    </row>
    <row r="52" spans="1:13" ht="16" x14ac:dyDescent="0.2">
      <c r="A52" s="7" t="s">
        <v>66</v>
      </c>
      <c r="B52" s="1">
        <v>1507738</v>
      </c>
      <c r="C52" s="1">
        <v>73496</v>
      </c>
      <c r="D52" s="1">
        <v>382332</v>
      </c>
      <c r="E52" s="1">
        <v>75583</v>
      </c>
      <c r="F52" s="1">
        <v>37652</v>
      </c>
      <c r="G52" s="1">
        <v>21601</v>
      </c>
      <c r="I52" s="1">
        <v>26384</v>
      </c>
      <c r="J52" s="1">
        <v>857692</v>
      </c>
      <c r="M52" s="1">
        <v>32998</v>
      </c>
    </row>
    <row r="53" spans="1:13" ht="16" x14ac:dyDescent="0.2">
      <c r="A53" s="7" t="s">
        <v>67</v>
      </c>
      <c r="B53" s="1">
        <v>2606816</v>
      </c>
      <c r="C53" s="1">
        <v>135977</v>
      </c>
      <c r="D53" s="1">
        <v>1317903</v>
      </c>
      <c r="E53" s="1">
        <v>161698</v>
      </c>
      <c r="F53" s="1">
        <v>108189</v>
      </c>
      <c r="G53" s="1">
        <v>65808</v>
      </c>
      <c r="I53" s="1">
        <v>20987</v>
      </c>
      <c r="J53" s="1">
        <v>715952</v>
      </c>
      <c r="M53" s="1">
        <v>80302</v>
      </c>
    </row>
    <row r="54" spans="1:13" ht="16" x14ac:dyDescent="0.2">
      <c r="A54" s="7" t="s">
        <v>46</v>
      </c>
      <c r="B54" s="1">
        <v>60703</v>
      </c>
      <c r="C54" s="1" t="s">
        <v>33</v>
      </c>
      <c r="D54" s="1" t="s">
        <v>33</v>
      </c>
      <c r="E54" s="1" t="s">
        <v>33</v>
      </c>
      <c r="F54" s="1">
        <v>6444</v>
      </c>
      <c r="G54" s="1" t="s">
        <v>33</v>
      </c>
      <c r="I54" s="1" t="s">
        <v>33</v>
      </c>
      <c r="J54" s="1">
        <v>20112</v>
      </c>
      <c r="M54" s="1">
        <v>34147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704415</v>
      </c>
      <c r="C56" s="1">
        <v>32870</v>
      </c>
      <c r="D56" s="1">
        <v>303071</v>
      </c>
      <c r="E56" s="1">
        <v>61184</v>
      </c>
      <c r="F56" s="1">
        <v>22646</v>
      </c>
      <c r="G56" s="1" t="s">
        <v>33</v>
      </c>
      <c r="I56" s="1">
        <v>2099</v>
      </c>
      <c r="J56" s="1">
        <v>267082</v>
      </c>
      <c r="M56" s="1">
        <v>15462</v>
      </c>
    </row>
    <row r="57" spans="1:13" ht="16" x14ac:dyDescent="0.2">
      <c r="A57" s="7" t="s">
        <v>69</v>
      </c>
      <c r="B57" s="1">
        <v>3384954</v>
      </c>
      <c r="C57" s="1">
        <v>215599</v>
      </c>
      <c r="D57" s="1">
        <v>1025432</v>
      </c>
      <c r="E57" s="1">
        <v>251946</v>
      </c>
      <c r="F57" s="1">
        <v>120594</v>
      </c>
      <c r="G57" s="1">
        <v>49775</v>
      </c>
      <c r="I57" s="1">
        <v>38994</v>
      </c>
      <c r="J57" s="1">
        <v>1659557</v>
      </c>
      <c r="M57" s="1">
        <v>23057</v>
      </c>
    </row>
    <row r="58" spans="1:13" ht="16" x14ac:dyDescent="0.2">
      <c r="A58" s="7" t="s">
        <v>70</v>
      </c>
      <c r="B58" s="1">
        <v>2368628</v>
      </c>
      <c r="C58" s="1">
        <v>105226</v>
      </c>
      <c r="D58" s="1">
        <v>976436</v>
      </c>
      <c r="E58" s="1">
        <v>187341</v>
      </c>
      <c r="F58" s="1">
        <v>223424</v>
      </c>
      <c r="G58" s="1">
        <v>28725</v>
      </c>
      <c r="I58" s="1">
        <v>2609</v>
      </c>
      <c r="J58" s="1">
        <v>802222</v>
      </c>
      <c r="M58" s="1">
        <v>42643</v>
      </c>
    </row>
    <row r="59" spans="1:13" ht="16" x14ac:dyDescent="0.2">
      <c r="A59" s="7" t="s">
        <v>71</v>
      </c>
      <c r="B59" s="1">
        <v>1764152</v>
      </c>
      <c r="C59" s="1">
        <v>94452</v>
      </c>
      <c r="D59" s="1">
        <v>725660</v>
      </c>
      <c r="E59" s="1">
        <v>111675</v>
      </c>
      <c r="F59" s="1">
        <v>78064</v>
      </c>
      <c r="G59" s="1">
        <v>55038</v>
      </c>
      <c r="I59" s="1">
        <v>35700</v>
      </c>
      <c r="J59" s="1">
        <v>624113</v>
      </c>
      <c r="M59" s="1">
        <v>39450</v>
      </c>
    </row>
    <row r="60" spans="1:13" ht="16" x14ac:dyDescent="0.2">
      <c r="A60" s="7" t="s">
        <v>72</v>
      </c>
      <c r="B60" s="1">
        <v>937367</v>
      </c>
      <c r="C60" s="1">
        <v>18851</v>
      </c>
      <c r="D60" s="1">
        <v>357329</v>
      </c>
      <c r="E60" s="1">
        <v>93992</v>
      </c>
      <c r="F60" s="1">
        <v>11294</v>
      </c>
      <c r="G60" s="1">
        <v>62438</v>
      </c>
      <c r="I60" s="1" t="s">
        <v>33</v>
      </c>
      <c r="J60" s="1">
        <v>357899</v>
      </c>
      <c r="M60" s="1">
        <v>35564</v>
      </c>
    </row>
    <row r="61" spans="1:13" ht="16" x14ac:dyDescent="0.2">
      <c r="A61" s="7" t="s">
        <v>73</v>
      </c>
      <c r="B61" s="1">
        <v>438950</v>
      </c>
      <c r="C61" s="1">
        <v>26256</v>
      </c>
      <c r="D61" s="1">
        <v>204957</v>
      </c>
      <c r="E61" s="1" t="s">
        <v>33</v>
      </c>
      <c r="F61" s="1">
        <v>8642</v>
      </c>
      <c r="G61" s="1">
        <v>5817</v>
      </c>
      <c r="I61" s="1" t="s">
        <v>33</v>
      </c>
      <c r="J61" s="1">
        <v>193278</v>
      </c>
      <c r="M61" s="1" t="s">
        <v>33</v>
      </c>
    </row>
    <row r="62" spans="1:13" ht="16" x14ac:dyDescent="0.2">
      <c r="A62" s="7" t="s">
        <v>74</v>
      </c>
      <c r="B62" s="1">
        <v>321699</v>
      </c>
      <c r="C62" s="1">
        <v>5629</v>
      </c>
      <c r="D62" s="1">
        <v>95201</v>
      </c>
      <c r="E62" s="1">
        <v>6844</v>
      </c>
      <c r="F62" s="1">
        <v>62936</v>
      </c>
      <c r="G62" s="1">
        <v>39800</v>
      </c>
      <c r="I62" s="1" t="s">
        <v>33</v>
      </c>
      <c r="J62" s="1">
        <v>79690</v>
      </c>
      <c r="M62" s="1">
        <v>31599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3116402</v>
      </c>
      <c r="C64" s="1">
        <v>171682</v>
      </c>
      <c r="D64" s="1">
        <v>1203043</v>
      </c>
      <c r="E64" s="1">
        <v>248977</v>
      </c>
      <c r="F64" s="1">
        <v>133400</v>
      </c>
      <c r="G64" s="1">
        <v>141728</v>
      </c>
      <c r="H64" s="1">
        <f>SUM(C64:G64)</f>
        <v>1898830</v>
      </c>
      <c r="I64" s="1">
        <v>39263</v>
      </c>
      <c r="J64" s="1">
        <v>1093831</v>
      </c>
      <c r="K64" s="1">
        <f>H64+J64</f>
        <v>2992661</v>
      </c>
      <c r="L64" s="9">
        <f>J64/K64</f>
        <v>0.36550447912409723</v>
      </c>
      <c r="M64" s="1">
        <v>84478</v>
      </c>
    </row>
    <row r="65" spans="1:13" ht="16" x14ac:dyDescent="0.2">
      <c r="A65" s="7" t="s">
        <v>46</v>
      </c>
      <c r="B65" s="1">
        <v>6803762</v>
      </c>
      <c r="C65" s="1">
        <v>327201</v>
      </c>
      <c r="D65" s="1">
        <v>2485044</v>
      </c>
      <c r="E65" s="1">
        <v>464005</v>
      </c>
      <c r="F65" s="1">
        <v>394200</v>
      </c>
      <c r="G65" s="1">
        <v>99866</v>
      </c>
      <c r="H65" s="1">
        <f>SUM(C65:G65)</f>
        <v>3770316</v>
      </c>
      <c r="I65" s="1">
        <v>40140</v>
      </c>
      <c r="J65" s="1">
        <v>2890010</v>
      </c>
      <c r="K65" s="1">
        <f>H65+J65</f>
        <v>6660326</v>
      </c>
      <c r="L65" s="9">
        <f>J65/K65</f>
        <v>0.43391419579161739</v>
      </c>
      <c r="M65" s="1">
        <v>103296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1173594</v>
      </c>
      <c r="C67" s="1">
        <v>63972</v>
      </c>
      <c r="D67" s="1">
        <v>243642</v>
      </c>
      <c r="E67" s="1">
        <v>14886</v>
      </c>
      <c r="F67" s="1">
        <v>26152</v>
      </c>
      <c r="G67" s="1" t="s">
        <v>33</v>
      </c>
      <c r="I67" s="1">
        <v>12551</v>
      </c>
      <c r="J67" s="1">
        <v>812391</v>
      </c>
      <c r="M67" s="1" t="s">
        <v>33</v>
      </c>
    </row>
    <row r="68" spans="1:13" ht="16" x14ac:dyDescent="0.2">
      <c r="A68" s="7" t="s">
        <v>77</v>
      </c>
      <c r="B68" s="1">
        <v>802142</v>
      </c>
      <c r="C68" s="1">
        <v>51016</v>
      </c>
      <c r="D68" s="1">
        <v>322150</v>
      </c>
      <c r="E68" s="1">
        <v>23964</v>
      </c>
      <c r="F68" s="1">
        <v>22155</v>
      </c>
      <c r="G68" s="1" t="s">
        <v>33</v>
      </c>
      <c r="I68" s="1">
        <v>5528</v>
      </c>
      <c r="J68" s="1">
        <v>377329</v>
      </c>
      <c r="M68" s="1" t="s">
        <v>33</v>
      </c>
    </row>
    <row r="69" spans="1:13" ht="16" x14ac:dyDescent="0.2">
      <c r="A69" s="7" t="s">
        <v>176</v>
      </c>
      <c r="C69" s="1">
        <f>SUM(C67:C68)</f>
        <v>114988</v>
      </c>
      <c r="D69" s="1">
        <f>SUM(D67:D68)</f>
        <v>565792</v>
      </c>
      <c r="E69" s="1">
        <f>SUM(E67:E68)</f>
        <v>38850</v>
      </c>
      <c r="F69" s="1">
        <f>SUM(F67:F68)</f>
        <v>48307</v>
      </c>
      <c r="G69" s="1">
        <f>SUM(G67:G68)</f>
        <v>0</v>
      </c>
      <c r="H69" s="1">
        <f>SUM(C67:G69)</f>
        <v>1535874</v>
      </c>
      <c r="J69" s="1">
        <f>SUM(J67:J68)</f>
        <v>1189720</v>
      </c>
      <c r="K69" s="1">
        <f>SUM(H69+J69)</f>
        <v>2725594</v>
      </c>
      <c r="L69" s="9">
        <f>J69/K69</f>
        <v>0.43649934656445533</v>
      </c>
    </row>
    <row r="70" spans="1:13" x14ac:dyDescent="0.2">
      <c r="A70" s="7"/>
    </row>
    <row r="71" spans="1:13" ht="16" x14ac:dyDescent="0.2">
      <c r="A71" s="7" t="s">
        <v>78</v>
      </c>
      <c r="B71" s="1">
        <v>921975</v>
      </c>
      <c r="C71" s="1">
        <v>41371</v>
      </c>
      <c r="D71" s="1">
        <v>562540</v>
      </c>
      <c r="E71" s="1">
        <v>48122</v>
      </c>
      <c r="F71" s="1">
        <v>4314</v>
      </c>
      <c r="G71" s="1">
        <v>28264</v>
      </c>
      <c r="I71" s="1">
        <v>21629</v>
      </c>
      <c r="J71" s="1">
        <v>213361</v>
      </c>
      <c r="M71" s="1">
        <v>2373</v>
      </c>
    </row>
    <row r="72" spans="1:13" ht="16" x14ac:dyDescent="0.2">
      <c r="A72" s="7" t="s">
        <v>79</v>
      </c>
      <c r="B72" s="1">
        <v>1115634</v>
      </c>
      <c r="C72" s="1">
        <v>30650</v>
      </c>
      <c r="D72" s="1">
        <v>615939</v>
      </c>
      <c r="E72" s="1">
        <v>111871</v>
      </c>
      <c r="F72" s="1">
        <v>71484</v>
      </c>
      <c r="G72" s="1">
        <v>66653</v>
      </c>
      <c r="I72" s="1">
        <v>554</v>
      </c>
      <c r="J72" s="1">
        <v>218483</v>
      </c>
      <c r="M72" s="1" t="s">
        <v>33</v>
      </c>
    </row>
    <row r="73" spans="1:13" ht="16" x14ac:dyDescent="0.2">
      <c r="A73" s="7" t="s">
        <v>80</v>
      </c>
      <c r="B73" s="1">
        <v>823444</v>
      </c>
      <c r="C73" s="1">
        <v>115388</v>
      </c>
      <c r="D73" s="1">
        <v>260424</v>
      </c>
      <c r="E73" s="1">
        <v>50374</v>
      </c>
      <c r="F73" s="1">
        <v>52525</v>
      </c>
      <c r="G73" s="1">
        <v>35255</v>
      </c>
      <c r="I73" s="1" t="s">
        <v>33</v>
      </c>
      <c r="J73" s="1">
        <v>309478</v>
      </c>
      <c r="M73" s="1" t="s">
        <v>33</v>
      </c>
    </row>
    <row r="74" spans="1:13" ht="16" x14ac:dyDescent="0.2">
      <c r="A74" s="7" t="s">
        <v>81</v>
      </c>
      <c r="B74" s="1">
        <v>1421900</v>
      </c>
      <c r="C74" s="1">
        <v>63959</v>
      </c>
      <c r="D74" s="1">
        <v>470431</v>
      </c>
      <c r="E74" s="1">
        <v>211124</v>
      </c>
      <c r="F74" s="1">
        <v>56311</v>
      </c>
      <c r="G74" s="1">
        <v>24788</v>
      </c>
      <c r="H74" s="1">
        <f>SUM(C74:G74)</f>
        <v>826613</v>
      </c>
      <c r="I74" s="1">
        <v>2691</v>
      </c>
      <c r="J74" s="1">
        <v>592597</v>
      </c>
      <c r="K74" s="1">
        <f>H74+J74</f>
        <v>1419210</v>
      </c>
      <c r="L74" s="9">
        <f>J74/K74</f>
        <v>0.4175541322284933</v>
      </c>
      <c r="M74" s="1" t="s">
        <v>33</v>
      </c>
    </row>
    <row r="75" spans="1:13" ht="16" x14ac:dyDescent="0.2">
      <c r="A75" s="7" t="s">
        <v>82</v>
      </c>
      <c r="B75" s="1">
        <v>739108</v>
      </c>
      <c r="C75" s="1">
        <v>63599</v>
      </c>
      <c r="D75" s="1">
        <v>262277</v>
      </c>
      <c r="E75" s="1">
        <v>67950</v>
      </c>
      <c r="F75" s="1">
        <v>45803</v>
      </c>
      <c r="G75" s="1">
        <v>7817</v>
      </c>
      <c r="I75" s="1">
        <v>2653</v>
      </c>
      <c r="J75" s="1">
        <v>289009</v>
      </c>
      <c r="M75" s="1" t="s">
        <v>33</v>
      </c>
    </row>
    <row r="76" spans="1:13" ht="16" x14ac:dyDescent="0.2">
      <c r="A76" s="7" t="s">
        <v>83</v>
      </c>
      <c r="B76" s="1">
        <v>510054</v>
      </c>
      <c r="C76" s="1">
        <v>43221</v>
      </c>
      <c r="D76" s="1">
        <v>212366</v>
      </c>
      <c r="E76" s="1">
        <v>74602</v>
      </c>
      <c r="F76" s="1">
        <v>54867</v>
      </c>
      <c r="G76" s="1">
        <v>12291</v>
      </c>
      <c r="I76" s="1">
        <v>7583</v>
      </c>
      <c r="J76" s="1">
        <v>100975</v>
      </c>
      <c r="M76" s="1">
        <v>4149</v>
      </c>
    </row>
    <row r="77" spans="1:13" ht="16" x14ac:dyDescent="0.2">
      <c r="A77" s="7" t="s">
        <v>46</v>
      </c>
      <c r="B77" s="1">
        <v>2412314</v>
      </c>
      <c r="C77" s="1">
        <v>25707</v>
      </c>
      <c r="D77" s="1">
        <v>738318</v>
      </c>
      <c r="E77" s="1">
        <v>110090</v>
      </c>
      <c r="F77" s="1">
        <v>193989</v>
      </c>
      <c r="G77" s="1">
        <v>66526</v>
      </c>
      <c r="I77" s="1">
        <v>26213</v>
      </c>
      <c r="J77" s="1">
        <v>1070219</v>
      </c>
      <c r="M77" s="1">
        <v>181251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6363642</v>
      </c>
      <c r="C79" s="1">
        <v>436230</v>
      </c>
      <c r="D79" s="1">
        <v>2712864</v>
      </c>
      <c r="E79" s="1">
        <v>654145</v>
      </c>
      <c r="F79" s="1">
        <v>222826</v>
      </c>
      <c r="G79" s="1">
        <v>202077</v>
      </c>
      <c r="I79" s="1">
        <v>36512</v>
      </c>
      <c r="J79" s="1">
        <v>2092466</v>
      </c>
      <c r="M79" s="1">
        <v>6522</v>
      </c>
    </row>
    <row r="80" spans="1:13" ht="16" x14ac:dyDescent="0.2">
      <c r="A80" s="7" t="s">
        <v>85</v>
      </c>
      <c r="B80" s="1">
        <v>3211491</v>
      </c>
      <c r="C80" s="1">
        <v>245644</v>
      </c>
      <c r="D80" s="1">
        <v>1550388</v>
      </c>
      <c r="E80" s="1">
        <v>298833</v>
      </c>
      <c r="F80" s="1">
        <v>166153</v>
      </c>
      <c r="G80" s="1">
        <v>31543</v>
      </c>
      <c r="I80" s="1">
        <v>12191</v>
      </c>
      <c r="J80" s="1">
        <v>904366</v>
      </c>
      <c r="M80" s="1">
        <v>2373</v>
      </c>
    </row>
    <row r="81" spans="1:13" ht="32" x14ac:dyDescent="0.2">
      <c r="A81" s="7" t="s">
        <v>86</v>
      </c>
      <c r="B81" s="1">
        <v>2281586</v>
      </c>
      <c r="C81" s="1">
        <v>118644</v>
      </c>
      <c r="D81" s="1">
        <v>963915</v>
      </c>
      <c r="E81" s="1">
        <v>198319</v>
      </c>
      <c r="F81" s="1">
        <v>129515</v>
      </c>
      <c r="G81" s="1">
        <v>37446</v>
      </c>
      <c r="I81" s="1">
        <v>3163</v>
      </c>
      <c r="J81" s="1">
        <v>830583</v>
      </c>
      <c r="M81" s="1" t="s">
        <v>33</v>
      </c>
    </row>
    <row r="82" spans="1:13" ht="16" x14ac:dyDescent="0.2">
      <c r="A82" s="7" t="s">
        <v>87</v>
      </c>
      <c r="B82" s="1">
        <v>1373360</v>
      </c>
      <c r="C82" s="1">
        <v>104055</v>
      </c>
      <c r="D82" s="1">
        <v>641019</v>
      </c>
      <c r="E82" s="1">
        <v>52968</v>
      </c>
      <c r="F82" s="1">
        <v>19809</v>
      </c>
      <c r="G82" s="1">
        <v>87268</v>
      </c>
      <c r="I82" s="1">
        <v>2609</v>
      </c>
      <c r="J82" s="1">
        <v>465633</v>
      </c>
      <c r="M82" s="1" t="s">
        <v>33</v>
      </c>
    </row>
    <row r="83" spans="1:13" ht="16" x14ac:dyDescent="0.2">
      <c r="A83" s="7" t="s">
        <v>88</v>
      </c>
      <c r="B83" s="1">
        <v>106982</v>
      </c>
      <c r="C83" s="1">
        <v>6687</v>
      </c>
      <c r="D83" s="1">
        <v>28725</v>
      </c>
      <c r="E83" s="1" t="s">
        <v>33</v>
      </c>
      <c r="F83" s="1" t="s">
        <v>33</v>
      </c>
      <c r="G83" s="1">
        <v>21601</v>
      </c>
      <c r="I83" s="1" t="s">
        <v>33</v>
      </c>
      <c r="J83" s="1">
        <v>49969</v>
      </c>
      <c r="M83" s="1" t="s">
        <v>33</v>
      </c>
    </row>
    <row r="84" spans="1:13" ht="16" x14ac:dyDescent="0.2">
      <c r="A84" s="7" t="s">
        <v>89</v>
      </c>
      <c r="B84" s="1">
        <v>501131</v>
      </c>
      <c r="C84" s="1">
        <v>34998</v>
      </c>
      <c r="D84" s="1">
        <v>156856</v>
      </c>
      <c r="E84" s="1">
        <v>14802</v>
      </c>
      <c r="F84" s="1">
        <v>53717</v>
      </c>
      <c r="G84" s="1">
        <v>21601</v>
      </c>
      <c r="I84" s="1" t="s">
        <v>33</v>
      </c>
      <c r="J84" s="1">
        <v>219157</v>
      </c>
      <c r="M84" s="1" t="s">
        <v>33</v>
      </c>
    </row>
    <row r="85" spans="1:13" ht="16" x14ac:dyDescent="0.2">
      <c r="A85" s="7" t="s">
        <v>90</v>
      </c>
      <c r="B85" s="1">
        <v>182632</v>
      </c>
      <c r="C85" s="1">
        <v>20708</v>
      </c>
      <c r="D85" s="1">
        <v>82805</v>
      </c>
      <c r="E85" s="1">
        <v>10343</v>
      </c>
      <c r="F85" s="1" t="s">
        <v>33</v>
      </c>
      <c r="G85" s="1">
        <v>21601</v>
      </c>
      <c r="I85" s="1" t="s">
        <v>33</v>
      </c>
      <c r="J85" s="1">
        <v>47176</v>
      </c>
      <c r="M85" s="1" t="s">
        <v>33</v>
      </c>
    </row>
    <row r="86" spans="1:13" ht="32" x14ac:dyDescent="0.2">
      <c r="A86" s="7" t="s">
        <v>91</v>
      </c>
      <c r="B86" s="1">
        <v>268775</v>
      </c>
      <c r="C86" s="1" t="s">
        <v>33</v>
      </c>
      <c r="D86" s="1">
        <v>107896</v>
      </c>
      <c r="E86" s="1">
        <v>63397</v>
      </c>
      <c r="F86" s="1" t="s">
        <v>33</v>
      </c>
      <c r="G86" s="1">
        <v>21601</v>
      </c>
      <c r="I86" s="1" t="s">
        <v>33</v>
      </c>
      <c r="J86" s="1">
        <v>75881</v>
      </c>
      <c r="M86" s="1" t="s">
        <v>33</v>
      </c>
    </row>
    <row r="87" spans="1:13" ht="16" x14ac:dyDescent="0.2">
      <c r="A87" s="7" t="s">
        <v>92</v>
      </c>
      <c r="B87" s="1">
        <v>992211</v>
      </c>
      <c r="C87" s="1">
        <v>34785</v>
      </c>
      <c r="D87" s="1">
        <v>212633</v>
      </c>
      <c r="E87" s="1">
        <v>18464</v>
      </c>
      <c r="F87" s="1">
        <v>7977</v>
      </c>
      <c r="G87" s="1">
        <v>21601</v>
      </c>
      <c r="I87" s="1" t="s">
        <v>33</v>
      </c>
      <c r="J87" s="1">
        <v>696751</v>
      </c>
      <c r="M87" s="1" t="s">
        <v>33</v>
      </c>
    </row>
    <row r="88" spans="1:13" ht="16" x14ac:dyDescent="0.2">
      <c r="A88" s="7" t="s">
        <v>93</v>
      </c>
      <c r="B88" s="1">
        <v>175641</v>
      </c>
      <c r="C88" s="1">
        <v>34785</v>
      </c>
      <c r="D88" s="1">
        <v>42846</v>
      </c>
      <c r="E88" s="1" t="s">
        <v>33</v>
      </c>
      <c r="F88" s="1">
        <v>4895</v>
      </c>
      <c r="G88" s="1" t="s">
        <v>33</v>
      </c>
      <c r="I88" s="1">
        <v>2691</v>
      </c>
      <c r="J88" s="1">
        <v>90425</v>
      </c>
      <c r="M88" s="1" t="s">
        <v>33</v>
      </c>
    </row>
    <row r="89" spans="1:13" ht="16" x14ac:dyDescent="0.2">
      <c r="A89" s="7" t="s">
        <v>94</v>
      </c>
      <c r="B89" s="1">
        <v>123702</v>
      </c>
      <c r="C89" s="1" t="s">
        <v>33</v>
      </c>
      <c r="D89" s="1">
        <v>40714</v>
      </c>
      <c r="E89" s="1" t="s">
        <v>33</v>
      </c>
      <c r="F89" s="1" t="s">
        <v>33</v>
      </c>
      <c r="G89" s="1">
        <v>21601</v>
      </c>
      <c r="I89" s="1" t="s">
        <v>33</v>
      </c>
      <c r="J89" s="1">
        <v>61388</v>
      </c>
      <c r="M89" s="1" t="s">
        <v>33</v>
      </c>
    </row>
    <row r="90" spans="1:13" ht="16" x14ac:dyDescent="0.2">
      <c r="A90" s="7" t="s">
        <v>54</v>
      </c>
      <c r="B90" s="1">
        <v>406318</v>
      </c>
      <c r="C90" s="1">
        <v>16644</v>
      </c>
      <c r="D90" s="1">
        <v>123834</v>
      </c>
      <c r="E90" s="1" t="s">
        <v>33</v>
      </c>
      <c r="F90" s="1">
        <v>12590</v>
      </c>
      <c r="G90" s="1" t="s">
        <v>33</v>
      </c>
      <c r="I90" s="1" t="s">
        <v>33</v>
      </c>
      <c r="J90" s="1">
        <v>253250</v>
      </c>
      <c r="M90" s="1" t="s">
        <v>33</v>
      </c>
    </row>
    <row r="91" spans="1:13" ht="16" x14ac:dyDescent="0.2">
      <c r="A91" s="7" t="s">
        <v>46</v>
      </c>
      <c r="B91" s="1">
        <v>1209795</v>
      </c>
      <c r="C91" s="1">
        <v>5548</v>
      </c>
      <c r="D91" s="1">
        <v>209489</v>
      </c>
      <c r="E91" s="1">
        <v>11058</v>
      </c>
      <c r="F91" s="1">
        <v>168659</v>
      </c>
      <c r="G91" s="1">
        <v>37800</v>
      </c>
      <c r="I91" s="1">
        <v>37363</v>
      </c>
      <c r="J91" s="1">
        <v>558626</v>
      </c>
      <c r="M91" s="1">
        <v>181251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16644</v>
      </c>
      <c r="C93" s="1">
        <v>16644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31546</v>
      </c>
      <c r="C94" s="1" t="s">
        <v>33</v>
      </c>
      <c r="D94" s="1">
        <v>31546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36965</v>
      </c>
      <c r="C95" s="1" t="s">
        <v>33</v>
      </c>
      <c r="D95" s="1" t="s">
        <v>33</v>
      </c>
      <c r="E95" s="1" t="s">
        <v>33</v>
      </c>
      <c r="F95" s="1">
        <v>15364</v>
      </c>
      <c r="G95" s="1">
        <v>21601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 t="s">
        <v>33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9759529</v>
      </c>
      <c r="C97" s="1">
        <v>482239</v>
      </c>
      <c r="D97" s="1">
        <v>3656542</v>
      </c>
      <c r="E97" s="1">
        <v>712982</v>
      </c>
      <c r="F97" s="1">
        <v>512236</v>
      </c>
      <c r="G97" s="1">
        <v>219993</v>
      </c>
      <c r="I97" s="1">
        <v>79403</v>
      </c>
      <c r="J97" s="1">
        <v>3942508</v>
      </c>
      <c r="M97" s="1">
        <v>153627</v>
      </c>
    </row>
    <row r="98" spans="1:13" ht="16" x14ac:dyDescent="0.2">
      <c r="A98" s="7" t="s">
        <v>46</v>
      </c>
      <c r="B98" s="1">
        <v>75480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41333</v>
      </c>
      <c r="M98" s="1">
        <v>34147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5240530</v>
      </c>
      <c r="C100" s="1">
        <v>327683</v>
      </c>
      <c r="D100" s="1">
        <v>2118866</v>
      </c>
      <c r="E100" s="1">
        <v>447531</v>
      </c>
      <c r="F100" s="1">
        <v>178295</v>
      </c>
      <c r="G100" s="1">
        <v>171380</v>
      </c>
      <c r="I100" s="1">
        <v>51943</v>
      </c>
      <c r="J100" s="1">
        <v>1940683</v>
      </c>
      <c r="M100" s="1">
        <v>4149</v>
      </c>
    </row>
    <row r="101" spans="1:13" ht="16" x14ac:dyDescent="0.2">
      <c r="A101" s="7" t="s">
        <v>101</v>
      </c>
      <c r="B101" s="1">
        <v>2336928</v>
      </c>
      <c r="C101" s="1">
        <v>121246</v>
      </c>
      <c r="D101" s="1">
        <v>886101</v>
      </c>
      <c r="E101" s="1">
        <v>154478</v>
      </c>
      <c r="F101" s="1">
        <v>148420</v>
      </c>
      <c r="G101" s="1">
        <v>10813</v>
      </c>
      <c r="I101" s="1">
        <v>5300</v>
      </c>
      <c r="J101" s="1">
        <v>1002107</v>
      </c>
      <c r="M101" s="1">
        <v>8462</v>
      </c>
    </row>
    <row r="102" spans="1:13" ht="16" x14ac:dyDescent="0.2">
      <c r="A102" s="7" t="s">
        <v>102</v>
      </c>
      <c r="B102" s="1">
        <v>388156</v>
      </c>
      <c r="C102" s="1">
        <v>24247</v>
      </c>
      <c r="D102" s="1">
        <v>97791</v>
      </c>
      <c r="E102" s="1">
        <v>11624</v>
      </c>
      <c r="F102" s="1">
        <v>21240</v>
      </c>
      <c r="G102" s="1">
        <v>21601</v>
      </c>
      <c r="I102" s="1" t="s">
        <v>33</v>
      </c>
      <c r="J102" s="1">
        <v>209281</v>
      </c>
      <c r="M102" s="1">
        <v>2373</v>
      </c>
    </row>
    <row r="103" spans="1:13" ht="16" x14ac:dyDescent="0.2">
      <c r="A103" s="7" t="s">
        <v>103</v>
      </c>
      <c r="B103" s="1">
        <v>14785</v>
      </c>
      <c r="C103" s="1" t="s">
        <v>33</v>
      </c>
      <c r="D103" s="1">
        <v>14785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1939765</v>
      </c>
      <c r="C104" s="1">
        <v>25707</v>
      </c>
      <c r="D104" s="1">
        <v>570545</v>
      </c>
      <c r="E104" s="1">
        <v>99349</v>
      </c>
      <c r="F104" s="1">
        <v>179645</v>
      </c>
      <c r="G104" s="1">
        <v>37800</v>
      </c>
      <c r="I104" s="1">
        <v>22160</v>
      </c>
      <c r="J104" s="1">
        <v>831770</v>
      </c>
      <c r="M104" s="1">
        <v>172789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6402303</v>
      </c>
      <c r="C106" s="1">
        <v>350850</v>
      </c>
      <c r="D106" s="1">
        <v>2597729</v>
      </c>
      <c r="E106" s="1">
        <v>546358</v>
      </c>
      <c r="F106" s="1">
        <v>274145</v>
      </c>
      <c r="G106" s="1">
        <v>116476</v>
      </c>
      <c r="I106" s="1">
        <v>57243</v>
      </c>
      <c r="J106" s="1">
        <v>2452978</v>
      </c>
      <c r="M106" s="1">
        <v>6522</v>
      </c>
    </row>
    <row r="107" spans="1:13" ht="16" x14ac:dyDescent="0.2">
      <c r="A107" s="7" t="s">
        <v>101</v>
      </c>
      <c r="B107" s="1">
        <v>1407321</v>
      </c>
      <c r="C107" s="1">
        <v>122326</v>
      </c>
      <c r="D107" s="1">
        <v>474558</v>
      </c>
      <c r="E107" s="1">
        <v>54046</v>
      </c>
      <c r="F107" s="1">
        <v>71200</v>
      </c>
      <c r="G107" s="1">
        <v>64000</v>
      </c>
      <c r="I107" s="1" t="s">
        <v>33</v>
      </c>
      <c r="J107" s="1">
        <v>621191</v>
      </c>
      <c r="M107" s="1" t="s">
        <v>33</v>
      </c>
    </row>
    <row r="108" spans="1:13" ht="16" x14ac:dyDescent="0.2">
      <c r="A108" s="7" t="s">
        <v>102</v>
      </c>
      <c r="B108" s="1">
        <v>150981</v>
      </c>
      <c r="C108" s="1" t="s">
        <v>33</v>
      </c>
      <c r="D108" s="1">
        <v>37356</v>
      </c>
      <c r="E108" s="1">
        <v>13228</v>
      </c>
      <c r="F108" s="1">
        <v>2610</v>
      </c>
      <c r="G108" s="1">
        <v>23318</v>
      </c>
      <c r="I108" s="1" t="s">
        <v>33</v>
      </c>
      <c r="J108" s="1">
        <v>74469</v>
      </c>
      <c r="M108" s="1" t="s">
        <v>33</v>
      </c>
    </row>
    <row r="109" spans="1:13" ht="16" x14ac:dyDescent="0.2">
      <c r="A109" s="7" t="s">
        <v>103</v>
      </c>
      <c r="B109" s="1">
        <v>5857</v>
      </c>
      <c r="C109" s="1" t="s">
        <v>33</v>
      </c>
      <c r="D109" s="1">
        <v>5247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610</v>
      </c>
      <c r="M109" s="1" t="s">
        <v>33</v>
      </c>
    </row>
    <row r="110" spans="1:13" ht="16" x14ac:dyDescent="0.2">
      <c r="A110" s="7" t="s">
        <v>46</v>
      </c>
      <c r="B110" s="1">
        <v>1953702</v>
      </c>
      <c r="C110" s="1">
        <v>25707</v>
      </c>
      <c r="D110" s="1">
        <v>573198</v>
      </c>
      <c r="E110" s="1">
        <v>99349</v>
      </c>
      <c r="F110" s="1">
        <v>179645</v>
      </c>
      <c r="G110" s="1">
        <v>37800</v>
      </c>
      <c r="I110" s="1">
        <v>22160</v>
      </c>
      <c r="J110" s="1">
        <v>834592</v>
      </c>
      <c r="M110" s="1">
        <v>181251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4876582</v>
      </c>
      <c r="C112" s="1">
        <v>265455</v>
      </c>
      <c r="D112" s="1">
        <v>1961233</v>
      </c>
      <c r="E112" s="1">
        <v>388087</v>
      </c>
      <c r="F112" s="1">
        <v>190162</v>
      </c>
      <c r="G112" s="1">
        <v>113937</v>
      </c>
      <c r="I112" s="1">
        <v>50581</v>
      </c>
      <c r="J112" s="1">
        <v>1907127</v>
      </c>
      <c r="M112" s="1" t="s">
        <v>33</v>
      </c>
    </row>
    <row r="113" spans="1:13" ht="16" x14ac:dyDescent="0.2">
      <c r="A113" s="7" t="s">
        <v>101</v>
      </c>
      <c r="B113" s="1">
        <v>2648432</v>
      </c>
      <c r="C113" s="1">
        <v>186618</v>
      </c>
      <c r="D113" s="1">
        <v>1087803</v>
      </c>
      <c r="E113" s="1">
        <v>215572</v>
      </c>
      <c r="F113" s="1">
        <v>133208</v>
      </c>
      <c r="G113" s="1">
        <v>7535</v>
      </c>
      <c r="I113" s="1">
        <v>6663</v>
      </c>
      <c r="J113" s="1">
        <v>1008661</v>
      </c>
      <c r="M113" s="1">
        <v>2373</v>
      </c>
    </row>
    <row r="114" spans="1:13" ht="16" x14ac:dyDescent="0.2">
      <c r="A114" s="7" t="s">
        <v>102</v>
      </c>
      <c r="B114" s="1">
        <v>435676</v>
      </c>
      <c r="C114" s="1">
        <v>21104</v>
      </c>
      <c r="D114" s="1">
        <v>61409</v>
      </c>
      <c r="E114" s="1">
        <v>9974</v>
      </c>
      <c r="F114" s="1">
        <v>24585</v>
      </c>
      <c r="G114" s="1">
        <v>82322</v>
      </c>
      <c r="I114" s="1" t="s">
        <v>33</v>
      </c>
      <c r="J114" s="1">
        <v>236282</v>
      </c>
      <c r="M114" s="1" t="s">
        <v>33</v>
      </c>
    </row>
    <row r="115" spans="1:13" ht="16" x14ac:dyDescent="0.2">
      <c r="A115" s="7" t="s">
        <v>103</v>
      </c>
      <c r="B115" s="1">
        <v>5247</v>
      </c>
      <c r="C115" s="1" t="s">
        <v>33</v>
      </c>
      <c r="D115" s="1">
        <v>5247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1954228</v>
      </c>
      <c r="C116" s="1">
        <v>25707</v>
      </c>
      <c r="D116" s="1">
        <v>572397</v>
      </c>
      <c r="E116" s="1">
        <v>99349</v>
      </c>
      <c r="F116" s="1">
        <v>179645</v>
      </c>
      <c r="G116" s="1">
        <v>37800</v>
      </c>
      <c r="I116" s="1">
        <v>22160</v>
      </c>
      <c r="J116" s="1">
        <v>831770</v>
      </c>
      <c r="M116" s="1">
        <v>185400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5850247</v>
      </c>
      <c r="C118" s="1">
        <v>414657</v>
      </c>
      <c r="D118" s="1">
        <v>2487551</v>
      </c>
      <c r="E118" s="1">
        <v>559312</v>
      </c>
      <c r="F118" s="1">
        <v>274175</v>
      </c>
      <c r="G118" s="1">
        <v>121472</v>
      </c>
      <c r="I118" s="1">
        <v>55144</v>
      </c>
      <c r="J118" s="1">
        <v>1931414</v>
      </c>
      <c r="M118" s="1">
        <v>6522</v>
      </c>
    </row>
    <row r="119" spans="1:13" ht="16" x14ac:dyDescent="0.2">
      <c r="A119" s="7" t="s">
        <v>101</v>
      </c>
      <c r="B119" s="1">
        <v>1708271</v>
      </c>
      <c r="C119" s="1">
        <v>50916</v>
      </c>
      <c r="D119" s="1">
        <v>565530</v>
      </c>
      <c r="E119" s="1">
        <v>44308</v>
      </c>
      <c r="F119" s="1">
        <v>69581</v>
      </c>
      <c r="G119" s="1">
        <v>60721</v>
      </c>
      <c r="I119" s="1">
        <v>2099</v>
      </c>
      <c r="J119" s="1">
        <v>915115</v>
      </c>
      <c r="M119" s="1" t="s">
        <v>33</v>
      </c>
    </row>
    <row r="120" spans="1:13" ht="16" x14ac:dyDescent="0.2">
      <c r="A120" s="7" t="s">
        <v>102</v>
      </c>
      <c r="B120" s="1">
        <v>399960</v>
      </c>
      <c r="C120" s="1">
        <v>7603</v>
      </c>
      <c r="D120" s="1">
        <v>59215</v>
      </c>
      <c r="E120" s="1">
        <v>7504</v>
      </c>
      <c r="F120" s="1">
        <v>4198</v>
      </c>
      <c r="G120" s="1">
        <v>21601</v>
      </c>
      <c r="I120" s="1" t="s">
        <v>33</v>
      </c>
      <c r="J120" s="1">
        <v>299839</v>
      </c>
      <c r="M120" s="1" t="s">
        <v>33</v>
      </c>
    </row>
    <row r="121" spans="1:13" ht="16" x14ac:dyDescent="0.2">
      <c r="A121" s="7" t="s">
        <v>103</v>
      </c>
      <c r="B121" s="1">
        <v>5247</v>
      </c>
      <c r="C121" s="1" t="s">
        <v>33</v>
      </c>
      <c r="D121" s="1">
        <v>5247</v>
      </c>
      <c r="E121" s="1" t="s">
        <v>33</v>
      </c>
      <c r="F121" s="1" t="s">
        <v>33</v>
      </c>
      <c r="G121" s="1" t="s">
        <v>33</v>
      </c>
      <c r="I121" s="1" t="s">
        <v>33</v>
      </c>
      <c r="J121" s="1" t="s">
        <v>33</v>
      </c>
      <c r="M121" s="1" t="s">
        <v>33</v>
      </c>
    </row>
    <row r="122" spans="1:13" ht="16" x14ac:dyDescent="0.2">
      <c r="A122" s="7" t="s">
        <v>46</v>
      </c>
      <c r="B122" s="1">
        <v>1956440</v>
      </c>
      <c r="C122" s="1">
        <v>25707</v>
      </c>
      <c r="D122" s="1">
        <v>570545</v>
      </c>
      <c r="E122" s="1">
        <v>101858</v>
      </c>
      <c r="F122" s="1">
        <v>179645</v>
      </c>
      <c r="G122" s="1">
        <v>37800</v>
      </c>
      <c r="I122" s="1">
        <v>22160</v>
      </c>
      <c r="J122" s="1">
        <v>837473</v>
      </c>
      <c r="M122" s="1">
        <v>181251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7274857</v>
      </c>
      <c r="C124" s="1">
        <v>436246</v>
      </c>
      <c r="D124" s="1">
        <v>2938482</v>
      </c>
      <c r="E124" s="1">
        <v>592684</v>
      </c>
      <c r="F124" s="1">
        <v>341809</v>
      </c>
      <c r="G124" s="1">
        <v>180476</v>
      </c>
      <c r="I124" s="1">
        <v>57243</v>
      </c>
      <c r="J124" s="1">
        <v>2725543</v>
      </c>
      <c r="M124" s="1">
        <v>2373</v>
      </c>
    </row>
    <row r="125" spans="1:13" ht="16" x14ac:dyDescent="0.2">
      <c r="A125" s="7" t="s">
        <v>101</v>
      </c>
      <c r="B125" s="1">
        <v>603944</v>
      </c>
      <c r="C125" s="1">
        <v>32470</v>
      </c>
      <c r="D125" s="1">
        <v>173814</v>
      </c>
      <c r="E125" s="1">
        <v>20949</v>
      </c>
      <c r="F125" s="1">
        <v>6146</v>
      </c>
      <c r="G125" s="1">
        <v>23318</v>
      </c>
      <c r="I125" s="1" t="s">
        <v>33</v>
      </c>
      <c r="J125" s="1">
        <v>347247</v>
      </c>
      <c r="M125" s="1" t="s">
        <v>33</v>
      </c>
    </row>
    <row r="126" spans="1:13" ht="16" x14ac:dyDescent="0.2">
      <c r="A126" s="7" t="s">
        <v>102</v>
      </c>
      <c r="B126" s="1">
        <v>78037</v>
      </c>
      <c r="C126" s="1">
        <v>4460</v>
      </c>
      <c r="D126" s="1" t="s">
        <v>33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73578</v>
      </c>
      <c r="M126" s="1" t="s">
        <v>33</v>
      </c>
    </row>
    <row r="127" spans="1:13" ht="16" x14ac:dyDescent="0.2">
      <c r="A127" s="7" t="s">
        <v>103</v>
      </c>
      <c r="B127" s="1">
        <v>5247</v>
      </c>
      <c r="C127" s="1" t="s">
        <v>33</v>
      </c>
      <c r="D127" s="1">
        <v>5247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1958079</v>
      </c>
      <c r="C128" s="1">
        <v>25707</v>
      </c>
      <c r="D128" s="1">
        <v>570545</v>
      </c>
      <c r="E128" s="1">
        <v>99349</v>
      </c>
      <c r="F128" s="1">
        <v>179645</v>
      </c>
      <c r="G128" s="1">
        <v>37800</v>
      </c>
      <c r="I128" s="1">
        <v>22160</v>
      </c>
      <c r="J128" s="1">
        <v>837473</v>
      </c>
      <c r="M128" s="1">
        <v>185400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7418191</v>
      </c>
      <c r="C130" s="1">
        <v>467673</v>
      </c>
      <c r="D130" s="1">
        <v>2768720</v>
      </c>
      <c r="E130" s="1">
        <v>592750</v>
      </c>
      <c r="F130" s="1">
        <v>347955</v>
      </c>
      <c r="G130" s="1">
        <v>121472</v>
      </c>
      <c r="I130" s="1">
        <v>57243</v>
      </c>
      <c r="J130" s="1">
        <v>3055857</v>
      </c>
      <c r="M130" s="1">
        <v>6522</v>
      </c>
    </row>
    <row r="131" spans="1:13" ht="16" x14ac:dyDescent="0.2">
      <c r="A131" s="7" t="s">
        <v>101</v>
      </c>
      <c r="B131" s="1">
        <v>493896</v>
      </c>
      <c r="C131" s="1">
        <v>5503</v>
      </c>
      <c r="D131" s="1">
        <v>321820</v>
      </c>
      <c r="E131" s="1">
        <v>13379</v>
      </c>
      <c r="F131" s="1" t="s">
        <v>33</v>
      </c>
      <c r="G131" s="1">
        <v>82322</v>
      </c>
      <c r="I131" s="1" t="s">
        <v>33</v>
      </c>
      <c r="J131" s="1">
        <v>70871</v>
      </c>
      <c r="M131" s="1" t="s">
        <v>33</v>
      </c>
    </row>
    <row r="132" spans="1:13" ht="16" x14ac:dyDescent="0.2">
      <c r="A132" s="7" t="s">
        <v>102</v>
      </c>
      <c r="B132" s="1">
        <v>32846</v>
      </c>
      <c r="C132" s="1" t="s">
        <v>33</v>
      </c>
      <c r="D132" s="1" t="s">
        <v>33</v>
      </c>
      <c r="E132" s="1">
        <v>7504</v>
      </c>
      <c r="F132" s="1" t="s">
        <v>33</v>
      </c>
      <c r="G132" s="1" t="s">
        <v>33</v>
      </c>
      <c r="I132" s="1" t="s">
        <v>33</v>
      </c>
      <c r="J132" s="1">
        <v>25342</v>
      </c>
      <c r="M132" s="1" t="s">
        <v>33</v>
      </c>
    </row>
    <row r="133" spans="1:13" ht="16" x14ac:dyDescent="0.2">
      <c r="A133" s="7" t="s">
        <v>103</v>
      </c>
      <c r="B133" s="1">
        <v>5247</v>
      </c>
      <c r="C133" s="1" t="s">
        <v>33</v>
      </c>
      <c r="D133" s="1">
        <v>5247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1969984</v>
      </c>
      <c r="C134" s="1">
        <v>25707</v>
      </c>
      <c r="D134" s="1">
        <v>592302</v>
      </c>
      <c r="E134" s="1">
        <v>99349</v>
      </c>
      <c r="F134" s="1">
        <v>179645</v>
      </c>
      <c r="G134" s="1">
        <v>37800</v>
      </c>
      <c r="I134" s="1">
        <v>22160</v>
      </c>
      <c r="J134" s="1">
        <v>831770</v>
      </c>
      <c r="M134" s="1">
        <v>181251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145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850220</v>
      </c>
      <c r="C9" s="1">
        <v>62778</v>
      </c>
      <c r="D9" s="1">
        <v>243606</v>
      </c>
      <c r="E9" s="1">
        <v>79928</v>
      </c>
      <c r="F9" s="1">
        <v>67956</v>
      </c>
      <c r="G9" s="1">
        <v>12123</v>
      </c>
      <c r="H9" s="1">
        <f>SUM(C9:G9)</f>
        <v>466391</v>
      </c>
      <c r="I9" s="1">
        <v>12515</v>
      </c>
      <c r="J9" s="1">
        <v>332666</v>
      </c>
      <c r="K9" s="1">
        <f>H9+J9</f>
        <v>799057</v>
      </c>
      <c r="L9" s="9">
        <f>J9/K9</f>
        <v>0.41632324102035273</v>
      </c>
      <c r="M9" s="1">
        <v>38648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59765</v>
      </c>
      <c r="C11" s="1" t="s">
        <v>33</v>
      </c>
      <c r="D11" s="1">
        <v>12558</v>
      </c>
      <c r="E11" s="1">
        <v>12628</v>
      </c>
      <c r="F11" s="1">
        <v>29264</v>
      </c>
      <c r="G11" s="1" t="s">
        <v>33</v>
      </c>
      <c r="I11" s="1" t="s">
        <v>33</v>
      </c>
      <c r="J11" s="1">
        <v>3250</v>
      </c>
      <c r="M11" s="1">
        <v>2064</v>
      </c>
    </row>
    <row r="12" spans="1:13" ht="16" x14ac:dyDescent="0.2">
      <c r="A12" s="7" t="s">
        <v>36</v>
      </c>
      <c r="B12" s="1">
        <v>220533</v>
      </c>
      <c r="C12" s="1">
        <v>25290</v>
      </c>
      <c r="D12" s="1">
        <v>89577</v>
      </c>
      <c r="E12" s="1">
        <v>29190</v>
      </c>
      <c r="F12" s="1">
        <v>3265</v>
      </c>
      <c r="G12" s="1" t="s">
        <v>33</v>
      </c>
      <c r="I12" s="1" t="s">
        <v>33</v>
      </c>
      <c r="J12" s="1">
        <v>59064</v>
      </c>
      <c r="M12" s="1">
        <v>14146</v>
      </c>
    </row>
    <row r="13" spans="1:13" ht="16" x14ac:dyDescent="0.2">
      <c r="A13" s="7" t="s">
        <v>37</v>
      </c>
      <c r="B13" s="1">
        <v>225812</v>
      </c>
      <c r="C13" s="1">
        <v>16979</v>
      </c>
      <c r="D13" s="1">
        <v>84444</v>
      </c>
      <c r="E13" s="1">
        <v>14013</v>
      </c>
      <c r="F13" s="1">
        <v>8526</v>
      </c>
      <c r="G13" s="1">
        <v>9293</v>
      </c>
      <c r="I13" s="1">
        <v>1043</v>
      </c>
      <c r="J13" s="1">
        <v>77567</v>
      </c>
      <c r="M13" s="1">
        <v>13948</v>
      </c>
    </row>
    <row r="14" spans="1:13" ht="16" x14ac:dyDescent="0.2">
      <c r="A14" s="7" t="s">
        <v>38</v>
      </c>
      <c r="B14" s="1">
        <v>151391</v>
      </c>
      <c r="C14" s="1">
        <v>15816</v>
      </c>
      <c r="D14" s="1">
        <v>35892</v>
      </c>
      <c r="E14" s="1">
        <v>21904</v>
      </c>
      <c r="F14" s="1">
        <v>8364</v>
      </c>
      <c r="G14" s="1">
        <v>2830</v>
      </c>
      <c r="I14" s="1" t="s">
        <v>33</v>
      </c>
      <c r="J14" s="1">
        <v>62087</v>
      </c>
      <c r="M14" s="1">
        <v>4499</v>
      </c>
    </row>
    <row r="15" spans="1:13" ht="16" x14ac:dyDescent="0.2">
      <c r="A15" s="7" t="s">
        <v>39</v>
      </c>
      <c r="B15" s="1">
        <v>192720</v>
      </c>
      <c r="C15" s="1">
        <v>4694</v>
      </c>
      <c r="D15" s="1">
        <v>21134</v>
      </c>
      <c r="E15" s="1">
        <v>2192</v>
      </c>
      <c r="F15" s="1">
        <v>18537</v>
      </c>
      <c r="G15" s="1" t="s">
        <v>33</v>
      </c>
      <c r="I15" s="1">
        <v>11472</v>
      </c>
      <c r="J15" s="1">
        <v>130700</v>
      </c>
      <c r="M15" s="1">
        <v>3991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412820</v>
      </c>
      <c r="C17" s="1">
        <v>47740</v>
      </c>
      <c r="D17" s="1">
        <v>131327</v>
      </c>
      <c r="E17" s="1">
        <v>35869</v>
      </c>
      <c r="F17" s="1">
        <v>36146</v>
      </c>
      <c r="G17" s="1">
        <v>4478</v>
      </c>
      <c r="I17" s="1">
        <v>11472</v>
      </c>
      <c r="J17" s="1">
        <v>123688</v>
      </c>
      <c r="M17" s="1">
        <v>22100</v>
      </c>
    </row>
    <row r="18" spans="1:13" ht="16" x14ac:dyDescent="0.2">
      <c r="A18" s="7" t="s">
        <v>41</v>
      </c>
      <c r="B18" s="1">
        <v>437400</v>
      </c>
      <c r="C18" s="1">
        <v>15038</v>
      </c>
      <c r="D18" s="1">
        <v>112279</v>
      </c>
      <c r="E18" s="1">
        <v>44059</v>
      </c>
      <c r="F18" s="1">
        <v>31810</v>
      </c>
      <c r="G18" s="1">
        <v>7646</v>
      </c>
      <c r="I18" s="1">
        <v>1043</v>
      </c>
      <c r="J18" s="1">
        <v>208978</v>
      </c>
      <c r="M18" s="1">
        <v>16548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408859</v>
      </c>
      <c r="C20" s="1">
        <v>47740</v>
      </c>
      <c r="D20" s="1">
        <v>130006</v>
      </c>
      <c r="E20" s="1">
        <v>35869</v>
      </c>
      <c r="F20" s="1">
        <v>36146</v>
      </c>
      <c r="G20" s="1">
        <v>4478</v>
      </c>
      <c r="I20" s="1">
        <v>11472</v>
      </c>
      <c r="J20" s="1">
        <v>121048</v>
      </c>
      <c r="M20" s="1">
        <v>22100</v>
      </c>
    </row>
    <row r="21" spans="1:13" ht="16" x14ac:dyDescent="0.2">
      <c r="A21" s="7" t="s">
        <v>43</v>
      </c>
      <c r="B21" s="1">
        <v>409022</v>
      </c>
      <c r="C21" s="1">
        <v>13577</v>
      </c>
      <c r="D21" s="1">
        <v>105023</v>
      </c>
      <c r="E21" s="1">
        <v>42858</v>
      </c>
      <c r="F21" s="1">
        <v>27214</v>
      </c>
      <c r="G21" s="1">
        <v>6950</v>
      </c>
      <c r="I21" s="1">
        <v>1043</v>
      </c>
      <c r="J21" s="1">
        <v>201865</v>
      </c>
      <c r="M21" s="1">
        <v>10493</v>
      </c>
    </row>
    <row r="22" spans="1:13" ht="16" x14ac:dyDescent="0.2">
      <c r="A22" s="7" t="s">
        <v>44</v>
      </c>
      <c r="B22" s="1">
        <v>7838</v>
      </c>
      <c r="C22" s="1" t="s">
        <v>33</v>
      </c>
      <c r="D22" s="1">
        <v>2665</v>
      </c>
      <c r="E22" s="1" t="s">
        <v>33</v>
      </c>
      <c r="F22" s="1">
        <v>2532</v>
      </c>
      <c r="G22" s="1" t="s">
        <v>33</v>
      </c>
      <c r="I22" s="1" t="s">
        <v>33</v>
      </c>
      <c r="J22" s="1">
        <v>2641</v>
      </c>
      <c r="M22" s="1" t="s">
        <v>33</v>
      </c>
    </row>
    <row r="23" spans="1:13" ht="16" x14ac:dyDescent="0.2">
      <c r="A23" s="7" t="s">
        <v>45</v>
      </c>
      <c r="B23" s="1">
        <v>7779</v>
      </c>
      <c r="C23" s="1">
        <v>1461</v>
      </c>
      <c r="D23" s="1">
        <v>1320</v>
      </c>
      <c r="E23" s="1">
        <v>1201</v>
      </c>
      <c r="F23" s="1">
        <v>2064</v>
      </c>
      <c r="G23" s="1" t="s">
        <v>33</v>
      </c>
      <c r="I23" s="1" t="s">
        <v>33</v>
      </c>
      <c r="J23" s="1">
        <v>1732</v>
      </c>
      <c r="M23" s="1" t="s">
        <v>33</v>
      </c>
    </row>
    <row r="24" spans="1:13" ht="16" x14ac:dyDescent="0.2">
      <c r="A24" s="7" t="s">
        <v>46</v>
      </c>
      <c r="B24" s="1">
        <v>16723</v>
      </c>
      <c r="C24" s="1" t="s">
        <v>33</v>
      </c>
      <c r="D24" s="1">
        <v>4591</v>
      </c>
      <c r="E24" s="1" t="s">
        <v>33</v>
      </c>
      <c r="F24" s="1" t="s">
        <v>33</v>
      </c>
      <c r="G24" s="1">
        <v>695</v>
      </c>
      <c r="I24" s="1" t="s">
        <v>33</v>
      </c>
      <c r="J24" s="1">
        <v>5381</v>
      </c>
      <c r="M24" s="1">
        <v>6055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18130</v>
      </c>
      <c r="C26" s="1" t="s">
        <v>33</v>
      </c>
      <c r="D26" s="1">
        <v>4241</v>
      </c>
      <c r="E26" s="1">
        <v>6171</v>
      </c>
      <c r="F26" s="1">
        <v>2075</v>
      </c>
      <c r="G26" s="1" t="s">
        <v>33</v>
      </c>
      <c r="I26" s="1" t="s">
        <v>33</v>
      </c>
      <c r="J26" s="1">
        <v>5642</v>
      </c>
      <c r="M26" s="1" t="s">
        <v>33</v>
      </c>
    </row>
    <row r="27" spans="1:13" ht="16" x14ac:dyDescent="0.2">
      <c r="A27" s="7" t="s">
        <v>48</v>
      </c>
      <c r="B27" s="1">
        <v>735139</v>
      </c>
      <c r="C27" s="1">
        <v>62778</v>
      </c>
      <c r="D27" s="1">
        <v>199373</v>
      </c>
      <c r="E27" s="1">
        <v>61037</v>
      </c>
      <c r="F27" s="1">
        <v>41492</v>
      </c>
      <c r="G27" s="1">
        <v>11428</v>
      </c>
      <c r="I27" s="1">
        <v>12515</v>
      </c>
      <c r="J27" s="1">
        <v>314301</v>
      </c>
      <c r="M27" s="1">
        <v>32215</v>
      </c>
    </row>
    <row r="28" spans="1:13" ht="16" x14ac:dyDescent="0.2">
      <c r="A28" s="7" t="s">
        <v>49</v>
      </c>
      <c r="B28" s="1">
        <v>52098</v>
      </c>
      <c r="C28" s="1" t="s">
        <v>33</v>
      </c>
      <c r="D28" s="1">
        <v>30127</v>
      </c>
      <c r="E28" s="1">
        <v>10918</v>
      </c>
      <c r="F28" s="1">
        <v>10322</v>
      </c>
      <c r="G28" s="1" t="s">
        <v>33</v>
      </c>
      <c r="I28" s="1" t="s">
        <v>33</v>
      </c>
      <c r="J28" s="1">
        <v>731</v>
      </c>
      <c r="M28" s="1" t="s">
        <v>33</v>
      </c>
    </row>
    <row r="29" spans="1:13" ht="16" x14ac:dyDescent="0.2">
      <c r="A29" s="7" t="s">
        <v>50</v>
      </c>
      <c r="B29" s="1">
        <v>26730</v>
      </c>
      <c r="C29" s="1" t="s">
        <v>33</v>
      </c>
      <c r="D29" s="1">
        <v>5874</v>
      </c>
      <c r="E29" s="1">
        <v>1802</v>
      </c>
      <c r="F29" s="1">
        <v>11536</v>
      </c>
      <c r="G29" s="1" t="s">
        <v>33</v>
      </c>
      <c r="I29" s="1" t="s">
        <v>33</v>
      </c>
      <c r="J29" s="1">
        <v>7519</v>
      </c>
      <c r="M29" s="1" t="s">
        <v>33</v>
      </c>
    </row>
    <row r="30" spans="1:13" ht="16" x14ac:dyDescent="0.2">
      <c r="A30" s="7" t="s">
        <v>51</v>
      </c>
      <c r="B30" s="1">
        <v>2532</v>
      </c>
      <c r="C30" s="1" t="s">
        <v>33</v>
      </c>
      <c r="D30" s="1" t="s">
        <v>33</v>
      </c>
      <c r="E30" s="1" t="s">
        <v>33</v>
      </c>
      <c r="F30" s="1">
        <v>2532</v>
      </c>
      <c r="G30" s="1" t="s">
        <v>33</v>
      </c>
      <c r="I30" s="1" t="s">
        <v>33</v>
      </c>
      <c r="J30" s="1" t="s">
        <v>33</v>
      </c>
      <c r="M30" s="1" t="s">
        <v>33</v>
      </c>
    </row>
    <row r="31" spans="1:13" ht="16" x14ac:dyDescent="0.2">
      <c r="A31" s="7" t="s">
        <v>46</v>
      </c>
      <c r="B31" s="1">
        <v>15592</v>
      </c>
      <c r="C31" s="1" t="s">
        <v>33</v>
      </c>
      <c r="D31" s="1">
        <v>3991</v>
      </c>
      <c r="E31" s="1" t="s">
        <v>33</v>
      </c>
      <c r="F31" s="1" t="s">
        <v>33</v>
      </c>
      <c r="G31" s="1">
        <v>695</v>
      </c>
      <c r="I31" s="1" t="s">
        <v>33</v>
      </c>
      <c r="J31" s="1">
        <v>4474</v>
      </c>
      <c r="M31" s="1">
        <v>6432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77464</v>
      </c>
      <c r="C33" s="1" t="s">
        <v>33</v>
      </c>
      <c r="D33" s="1">
        <v>36433</v>
      </c>
      <c r="E33" s="1">
        <v>17089</v>
      </c>
      <c r="F33" s="1">
        <v>14929</v>
      </c>
      <c r="G33" s="1" t="s">
        <v>33</v>
      </c>
      <c r="I33" s="1" t="s">
        <v>33</v>
      </c>
      <c r="J33" s="1">
        <v>9014</v>
      </c>
      <c r="M33" s="1" t="s">
        <v>33</v>
      </c>
    </row>
    <row r="34" spans="1:13" ht="16" x14ac:dyDescent="0.2">
      <c r="A34" s="7" t="s">
        <v>53</v>
      </c>
      <c r="B34" s="1">
        <v>724382</v>
      </c>
      <c r="C34" s="1">
        <v>61317</v>
      </c>
      <c r="D34" s="1">
        <v>196708</v>
      </c>
      <c r="E34" s="1">
        <v>61037</v>
      </c>
      <c r="F34" s="1">
        <v>41492</v>
      </c>
      <c r="G34" s="1">
        <v>11428</v>
      </c>
      <c r="I34" s="1">
        <v>12515</v>
      </c>
      <c r="J34" s="1">
        <v>307670</v>
      </c>
      <c r="M34" s="1">
        <v>32215</v>
      </c>
    </row>
    <row r="35" spans="1:13" ht="16" x14ac:dyDescent="0.2">
      <c r="A35" s="7" t="s">
        <v>54</v>
      </c>
      <c r="B35" s="1">
        <v>28191</v>
      </c>
      <c r="C35" s="1">
        <v>1461</v>
      </c>
      <c r="D35" s="1">
        <v>5874</v>
      </c>
      <c r="E35" s="1">
        <v>1802</v>
      </c>
      <c r="F35" s="1">
        <v>11536</v>
      </c>
      <c r="G35" s="1" t="s">
        <v>33</v>
      </c>
      <c r="I35" s="1" t="s">
        <v>33</v>
      </c>
      <c r="J35" s="1">
        <v>7519</v>
      </c>
      <c r="M35" s="1" t="s">
        <v>33</v>
      </c>
    </row>
    <row r="36" spans="1:13" ht="16" x14ac:dyDescent="0.2">
      <c r="A36" s="7" t="s">
        <v>46</v>
      </c>
      <c r="B36" s="1">
        <v>20183</v>
      </c>
      <c r="C36" s="1" t="s">
        <v>33</v>
      </c>
      <c r="D36" s="1">
        <v>4591</v>
      </c>
      <c r="E36" s="1" t="s">
        <v>33</v>
      </c>
      <c r="F36" s="1" t="s">
        <v>33</v>
      </c>
      <c r="G36" s="1">
        <v>695</v>
      </c>
      <c r="I36" s="1" t="s">
        <v>33</v>
      </c>
      <c r="J36" s="1">
        <v>8464</v>
      </c>
      <c r="M36" s="1">
        <v>6432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93335</v>
      </c>
      <c r="C38" s="1">
        <v>11009</v>
      </c>
      <c r="D38" s="1">
        <v>32587</v>
      </c>
      <c r="E38" s="1">
        <v>755</v>
      </c>
      <c r="F38" s="1" t="s">
        <v>33</v>
      </c>
      <c r="G38" s="1" t="s">
        <v>33</v>
      </c>
      <c r="H38" s="1">
        <f>SUM(C38:G38)</f>
        <v>44351</v>
      </c>
      <c r="I38" s="1" t="s">
        <v>33</v>
      </c>
      <c r="J38" s="1">
        <v>44856</v>
      </c>
      <c r="K38" s="1">
        <f>H38+J38</f>
        <v>89207</v>
      </c>
      <c r="L38" s="9">
        <f>J38/K38</f>
        <v>0.50283049536471358</v>
      </c>
      <c r="M38" s="1">
        <v>4129</v>
      </c>
    </row>
    <row r="39" spans="1:13" ht="16" x14ac:dyDescent="0.2">
      <c r="A39" s="7" t="s">
        <v>56</v>
      </c>
      <c r="B39" s="1">
        <v>676052</v>
      </c>
      <c r="C39" s="1">
        <v>47692</v>
      </c>
      <c r="D39" s="1">
        <v>195861</v>
      </c>
      <c r="E39" s="1">
        <v>72681</v>
      </c>
      <c r="F39" s="1">
        <v>65738</v>
      </c>
      <c r="G39" s="1">
        <v>12123</v>
      </c>
      <c r="H39" s="1">
        <f t="shared" ref="H39:H40" si="0">SUM(C39:G39)</f>
        <v>394095</v>
      </c>
      <c r="I39" s="1">
        <v>12515</v>
      </c>
      <c r="J39" s="1">
        <v>249068</v>
      </c>
      <c r="K39" s="1">
        <f t="shared" ref="K39:K40" si="1">H39+J39</f>
        <v>643163</v>
      </c>
      <c r="L39" s="9">
        <f t="shared" ref="L39:L40" si="2">J39/K39</f>
        <v>0.3872548638525537</v>
      </c>
      <c r="M39" s="1">
        <v>20373</v>
      </c>
    </row>
    <row r="40" spans="1:13" ht="16" x14ac:dyDescent="0.2">
      <c r="A40" s="7" t="s">
        <v>57</v>
      </c>
      <c r="B40" s="1">
        <v>50922</v>
      </c>
      <c r="C40" s="1">
        <v>4077</v>
      </c>
      <c r="D40" s="1">
        <v>4705</v>
      </c>
      <c r="E40" s="1">
        <v>4077</v>
      </c>
      <c r="F40" s="1">
        <v>370</v>
      </c>
      <c r="G40" s="1" t="s">
        <v>33</v>
      </c>
      <c r="H40" s="1">
        <f t="shared" si="0"/>
        <v>13229</v>
      </c>
      <c r="I40" s="1" t="s">
        <v>33</v>
      </c>
      <c r="J40" s="1">
        <v>23547</v>
      </c>
      <c r="K40" s="1">
        <f t="shared" si="1"/>
        <v>36776</v>
      </c>
      <c r="L40" s="9">
        <f t="shared" si="2"/>
        <v>0.64028170546008267</v>
      </c>
      <c r="M40" s="1">
        <v>14146</v>
      </c>
    </row>
    <row r="41" spans="1:13" ht="16" x14ac:dyDescent="0.2">
      <c r="A41" s="7" t="s">
        <v>58</v>
      </c>
      <c r="B41" s="1">
        <v>10848</v>
      </c>
      <c r="C41" s="1" t="s">
        <v>33</v>
      </c>
      <c r="D41" s="1">
        <v>5437</v>
      </c>
      <c r="E41" s="1">
        <v>2045</v>
      </c>
      <c r="F41" s="1">
        <v>1848</v>
      </c>
      <c r="G41" s="1" t="s">
        <v>33</v>
      </c>
      <c r="I41" s="1" t="s">
        <v>33</v>
      </c>
      <c r="J41" s="1">
        <v>1518</v>
      </c>
      <c r="M41" s="1" t="s">
        <v>33</v>
      </c>
    </row>
    <row r="42" spans="1:13" ht="16" x14ac:dyDescent="0.2">
      <c r="A42" s="7" t="s">
        <v>59</v>
      </c>
      <c r="B42" s="1">
        <v>19063</v>
      </c>
      <c r="C42" s="1" t="s">
        <v>33</v>
      </c>
      <c r="D42" s="1">
        <v>5016</v>
      </c>
      <c r="E42" s="1">
        <v>370</v>
      </c>
      <c r="F42" s="1" t="s">
        <v>33</v>
      </c>
      <c r="G42" s="1" t="s">
        <v>33</v>
      </c>
      <c r="I42" s="1" t="s">
        <v>33</v>
      </c>
      <c r="J42" s="1">
        <v>13677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42093</v>
      </c>
      <c r="C44" s="1" t="s">
        <v>33</v>
      </c>
      <c r="D44" s="1">
        <v>7263</v>
      </c>
      <c r="E44" s="1" t="s">
        <v>33</v>
      </c>
      <c r="F44" s="1">
        <v>9471</v>
      </c>
      <c r="G44" s="1">
        <v>3157</v>
      </c>
      <c r="I44" s="1">
        <v>11472</v>
      </c>
      <c r="J44" s="1">
        <v>10729</v>
      </c>
      <c r="M44" s="1" t="s">
        <v>33</v>
      </c>
    </row>
    <row r="45" spans="1:13" ht="16" x14ac:dyDescent="0.2">
      <c r="A45" s="7" t="s">
        <v>61</v>
      </c>
      <c r="B45" s="1">
        <v>112245</v>
      </c>
      <c r="C45" s="1">
        <v>6314</v>
      </c>
      <c r="D45" s="1">
        <v>39865</v>
      </c>
      <c r="E45" s="1">
        <v>4077</v>
      </c>
      <c r="F45" s="1" t="s">
        <v>33</v>
      </c>
      <c r="G45" s="1" t="s">
        <v>33</v>
      </c>
      <c r="I45" s="1" t="s">
        <v>33</v>
      </c>
      <c r="J45" s="1">
        <v>58832</v>
      </c>
      <c r="M45" s="1">
        <v>3157</v>
      </c>
    </row>
    <row r="46" spans="1:13" ht="16" x14ac:dyDescent="0.2">
      <c r="A46" s="7" t="s">
        <v>175</v>
      </c>
      <c r="C46" s="1">
        <f>SUM(C44:C45)</f>
        <v>6314</v>
      </c>
      <c r="D46" s="1">
        <f>SUM(D44:D45)</f>
        <v>47128</v>
      </c>
      <c r="E46" s="1">
        <f>SUM(E44:E45)</f>
        <v>4077</v>
      </c>
      <c r="F46" s="1">
        <f>SUM(F44:F45)</f>
        <v>9471</v>
      </c>
      <c r="G46" s="1">
        <f>SUM(G44:G45)</f>
        <v>3157</v>
      </c>
      <c r="H46" s="1">
        <f>SUM(C46:G46)</f>
        <v>70147</v>
      </c>
      <c r="J46" s="1">
        <f>SUM(J44:J45)</f>
        <v>69561</v>
      </c>
      <c r="K46" s="1">
        <f>H46+J46</f>
        <v>139708</v>
      </c>
      <c r="L46" s="9">
        <f>J46/K46</f>
        <v>0.49790276863171756</v>
      </c>
    </row>
    <row r="47" spans="1:13" ht="16" x14ac:dyDescent="0.2">
      <c r="A47" s="7" t="s">
        <v>62</v>
      </c>
      <c r="B47" s="1">
        <v>417780</v>
      </c>
      <c r="C47" s="1">
        <v>24140</v>
      </c>
      <c r="D47" s="1">
        <v>116709</v>
      </c>
      <c r="E47" s="1">
        <v>33065</v>
      </c>
      <c r="F47" s="1">
        <v>32486</v>
      </c>
      <c r="G47" s="1">
        <v>4746</v>
      </c>
      <c r="H47" s="1">
        <f>SUM(C47:G47)</f>
        <v>211146</v>
      </c>
      <c r="I47" s="1" t="s">
        <v>33</v>
      </c>
      <c r="J47" s="1">
        <v>171868</v>
      </c>
      <c r="K47" s="1">
        <f>H47+J47</f>
        <v>383014</v>
      </c>
      <c r="L47" s="9">
        <f>J47/K47</f>
        <v>0.4487251118758061</v>
      </c>
      <c r="M47" s="1">
        <v>34766</v>
      </c>
    </row>
    <row r="48" spans="1:13" ht="16" x14ac:dyDescent="0.2">
      <c r="A48" s="7" t="s">
        <v>63</v>
      </c>
      <c r="B48" s="1">
        <v>278102</v>
      </c>
      <c r="C48" s="1">
        <v>32324</v>
      </c>
      <c r="D48" s="1">
        <v>79769</v>
      </c>
      <c r="E48" s="1">
        <v>42785</v>
      </c>
      <c r="F48" s="1">
        <v>25998</v>
      </c>
      <c r="G48" s="1">
        <v>4220</v>
      </c>
      <c r="I48" s="1">
        <v>1043</v>
      </c>
      <c r="J48" s="1">
        <v>91238</v>
      </c>
      <c r="M48" s="1">
        <v>725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414595</v>
      </c>
      <c r="C50" s="1">
        <v>35622</v>
      </c>
      <c r="D50" s="1">
        <v>109410</v>
      </c>
      <c r="E50" s="1">
        <v>42651</v>
      </c>
      <c r="F50" s="1">
        <v>25702</v>
      </c>
      <c r="G50" s="1">
        <v>7576</v>
      </c>
      <c r="I50" s="1">
        <v>12515</v>
      </c>
      <c r="J50" s="1">
        <v>159864</v>
      </c>
      <c r="M50" s="1">
        <v>21256</v>
      </c>
    </row>
    <row r="51" spans="1:13" ht="16" x14ac:dyDescent="0.2">
      <c r="A51" s="7" t="s">
        <v>65</v>
      </c>
      <c r="B51" s="1">
        <v>28293</v>
      </c>
      <c r="C51" s="1" t="s">
        <v>33</v>
      </c>
      <c r="D51" s="1">
        <v>2061</v>
      </c>
      <c r="E51" s="1">
        <v>370</v>
      </c>
      <c r="F51" s="1">
        <v>7302</v>
      </c>
      <c r="G51" s="1" t="s">
        <v>33</v>
      </c>
      <c r="I51" s="1" t="s">
        <v>33</v>
      </c>
      <c r="J51" s="1">
        <v>18561</v>
      </c>
      <c r="M51" s="1" t="s">
        <v>33</v>
      </c>
    </row>
    <row r="52" spans="1:13" ht="16" x14ac:dyDescent="0.2">
      <c r="A52" s="7" t="s">
        <v>66</v>
      </c>
      <c r="B52" s="1">
        <v>145351</v>
      </c>
      <c r="C52" s="1">
        <v>12062</v>
      </c>
      <c r="D52" s="1">
        <v>54241</v>
      </c>
      <c r="E52" s="1">
        <v>6160</v>
      </c>
      <c r="F52" s="1">
        <v>3747</v>
      </c>
      <c r="G52" s="1" t="s">
        <v>33</v>
      </c>
      <c r="I52" s="1" t="s">
        <v>33</v>
      </c>
      <c r="J52" s="1">
        <v>68794</v>
      </c>
      <c r="M52" s="1">
        <v>348</v>
      </c>
    </row>
    <row r="53" spans="1:13" ht="16" x14ac:dyDescent="0.2">
      <c r="A53" s="7" t="s">
        <v>67</v>
      </c>
      <c r="B53" s="1">
        <v>253109</v>
      </c>
      <c r="C53" s="1">
        <v>15094</v>
      </c>
      <c r="D53" s="1">
        <v>77894</v>
      </c>
      <c r="E53" s="1">
        <v>30747</v>
      </c>
      <c r="F53" s="1">
        <v>31205</v>
      </c>
      <c r="G53" s="1">
        <v>3852</v>
      </c>
      <c r="I53" s="1" t="s">
        <v>33</v>
      </c>
      <c r="J53" s="1">
        <v>83327</v>
      </c>
      <c r="M53" s="1">
        <v>10989</v>
      </c>
    </row>
    <row r="54" spans="1:13" ht="16" x14ac:dyDescent="0.2">
      <c r="A54" s="7" t="s">
        <v>46</v>
      </c>
      <c r="B54" s="1">
        <v>8871</v>
      </c>
      <c r="C54" s="1" t="s">
        <v>33</v>
      </c>
      <c r="D54" s="1" t="s">
        <v>33</v>
      </c>
      <c r="E54" s="1" t="s">
        <v>33</v>
      </c>
      <c r="F54" s="1" t="s">
        <v>33</v>
      </c>
      <c r="G54" s="1">
        <v>695</v>
      </c>
      <c r="I54" s="1" t="s">
        <v>33</v>
      </c>
      <c r="J54" s="1">
        <v>2121</v>
      </c>
      <c r="M54" s="1">
        <v>6055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83315</v>
      </c>
      <c r="C56" s="1">
        <v>3677</v>
      </c>
      <c r="D56" s="1">
        <v>24549</v>
      </c>
      <c r="E56" s="1">
        <v>6963</v>
      </c>
      <c r="F56" s="1">
        <v>1494</v>
      </c>
      <c r="G56" s="1" t="s">
        <v>33</v>
      </c>
      <c r="I56" s="1" t="s">
        <v>33</v>
      </c>
      <c r="J56" s="1">
        <v>44220</v>
      </c>
      <c r="M56" s="1">
        <v>2412</v>
      </c>
    </row>
    <row r="57" spans="1:13" ht="16" x14ac:dyDescent="0.2">
      <c r="A57" s="7" t="s">
        <v>69</v>
      </c>
      <c r="B57" s="1">
        <v>268569</v>
      </c>
      <c r="C57" s="1">
        <v>23155</v>
      </c>
      <c r="D57" s="1">
        <v>84457</v>
      </c>
      <c r="E57" s="1">
        <v>18877</v>
      </c>
      <c r="F57" s="1">
        <v>19300</v>
      </c>
      <c r="G57" s="1">
        <v>5927</v>
      </c>
      <c r="I57" s="1" t="s">
        <v>33</v>
      </c>
      <c r="J57" s="1">
        <v>110966</v>
      </c>
      <c r="M57" s="1">
        <v>5886</v>
      </c>
    </row>
    <row r="58" spans="1:13" ht="16" x14ac:dyDescent="0.2">
      <c r="A58" s="7" t="s">
        <v>70</v>
      </c>
      <c r="B58" s="1">
        <v>190384</v>
      </c>
      <c r="C58" s="1">
        <v>19978</v>
      </c>
      <c r="D58" s="1">
        <v>44530</v>
      </c>
      <c r="E58" s="1">
        <v>14749</v>
      </c>
      <c r="F58" s="1">
        <v>14511</v>
      </c>
      <c r="G58" s="1">
        <v>755</v>
      </c>
      <c r="I58" s="1">
        <v>12515</v>
      </c>
      <c r="J58" s="1">
        <v>61246</v>
      </c>
      <c r="M58" s="1">
        <v>22100</v>
      </c>
    </row>
    <row r="59" spans="1:13" ht="16" x14ac:dyDescent="0.2">
      <c r="A59" s="7" t="s">
        <v>71</v>
      </c>
      <c r="B59" s="1">
        <v>138076</v>
      </c>
      <c r="C59" s="1">
        <v>8108</v>
      </c>
      <c r="D59" s="1">
        <v>45211</v>
      </c>
      <c r="E59" s="1">
        <v>31081</v>
      </c>
      <c r="F59" s="1">
        <v>6282</v>
      </c>
      <c r="G59" s="1">
        <v>695</v>
      </c>
      <c r="I59" s="1" t="s">
        <v>33</v>
      </c>
      <c r="J59" s="1">
        <v>42577</v>
      </c>
      <c r="M59" s="1">
        <v>4121</v>
      </c>
    </row>
    <row r="60" spans="1:13" ht="16" x14ac:dyDescent="0.2">
      <c r="A60" s="7" t="s">
        <v>72</v>
      </c>
      <c r="B60" s="1">
        <v>105618</v>
      </c>
      <c r="C60" s="1">
        <v>7860</v>
      </c>
      <c r="D60" s="1">
        <v>24338</v>
      </c>
      <c r="E60" s="1">
        <v>8257</v>
      </c>
      <c r="F60" s="1">
        <v>19793</v>
      </c>
      <c r="G60" s="1">
        <v>4746</v>
      </c>
      <c r="I60" s="1" t="s">
        <v>33</v>
      </c>
      <c r="J60" s="1">
        <v>40624</v>
      </c>
      <c r="M60" s="1" t="s">
        <v>33</v>
      </c>
    </row>
    <row r="61" spans="1:13" ht="16" x14ac:dyDescent="0.2">
      <c r="A61" s="7" t="s">
        <v>73</v>
      </c>
      <c r="B61" s="1">
        <v>46548</v>
      </c>
      <c r="C61" s="1" t="s">
        <v>33</v>
      </c>
      <c r="D61" s="1">
        <v>20520</v>
      </c>
      <c r="E61" s="1" t="s">
        <v>33</v>
      </c>
      <c r="F61" s="1" t="s">
        <v>33</v>
      </c>
      <c r="G61" s="1" t="s">
        <v>33</v>
      </c>
      <c r="I61" s="1" t="s">
        <v>33</v>
      </c>
      <c r="J61" s="1">
        <v>21900</v>
      </c>
      <c r="M61" s="1">
        <v>4129</v>
      </c>
    </row>
    <row r="62" spans="1:13" ht="16" x14ac:dyDescent="0.2">
      <c r="A62" s="7" t="s">
        <v>74</v>
      </c>
      <c r="B62" s="1">
        <v>17710</v>
      </c>
      <c r="C62" s="1" t="s">
        <v>33</v>
      </c>
      <c r="D62" s="1" t="s">
        <v>33</v>
      </c>
      <c r="E62" s="1" t="s">
        <v>33</v>
      </c>
      <c r="F62" s="1">
        <v>6577</v>
      </c>
      <c r="G62" s="1" t="s">
        <v>33</v>
      </c>
      <c r="I62" s="1" t="s">
        <v>33</v>
      </c>
      <c r="J62" s="1">
        <v>11134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284417</v>
      </c>
      <c r="C64" s="1">
        <v>22411</v>
      </c>
      <c r="D64" s="1">
        <v>97510</v>
      </c>
      <c r="E64" s="1">
        <v>21604</v>
      </c>
      <c r="F64" s="1">
        <v>19939</v>
      </c>
      <c r="G64" s="1">
        <v>4607</v>
      </c>
      <c r="H64" s="1">
        <f>SUM(C64:G64)</f>
        <v>166071</v>
      </c>
      <c r="I64" s="1" t="s">
        <v>33</v>
      </c>
      <c r="J64" s="1">
        <v>109165</v>
      </c>
      <c r="K64" s="1">
        <f>H64+J64</f>
        <v>275236</v>
      </c>
      <c r="L64" s="9">
        <f>J64/K64</f>
        <v>0.39662326149195598</v>
      </c>
      <c r="M64" s="1">
        <v>9181</v>
      </c>
    </row>
    <row r="65" spans="1:13" ht="16" x14ac:dyDescent="0.2">
      <c r="A65" s="7" t="s">
        <v>46</v>
      </c>
      <c r="B65" s="1">
        <v>565803</v>
      </c>
      <c r="C65" s="1">
        <v>40367</v>
      </c>
      <c r="D65" s="1">
        <v>146096</v>
      </c>
      <c r="E65" s="1">
        <v>58323</v>
      </c>
      <c r="F65" s="1">
        <v>48017</v>
      </c>
      <c r="G65" s="1">
        <v>7516</v>
      </c>
      <c r="H65" s="1">
        <f>SUM(C65:G65)</f>
        <v>300319</v>
      </c>
      <c r="I65" s="1">
        <v>12515</v>
      </c>
      <c r="J65" s="1">
        <v>223501</v>
      </c>
      <c r="K65" s="1">
        <f>H65+J65</f>
        <v>523820</v>
      </c>
      <c r="L65" s="9">
        <f>J65/K65</f>
        <v>0.42667519376885188</v>
      </c>
      <c r="M65" s="1">
        <v>29467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76790</v>
      </c>
      <c r="C67" s="1" t="s">
        <v>33</v>
      </c>
      <c r="D67" s="1">
        <v>11778</v>
      </c>
      <c r="E67" s="1" t="s">
        <v>33</v>
      </c>
      <c r="F67" s="1" t="s">
        <v>33</v>
      </c>
      <c r="G67" s="1" t="s">
        <v>33</v>
      </c>
      <c r="I67" s="1" t="s">
        <v>33</v>
      </c>
      <c r="J67" s="1">
        <v>65012</v>
      </c>
      <c r="M67" s="1" t="s">
        <v>33</v>
      </c>
    </row>
    <row r="68" spans="1:13" ht="16" x14ac:dyDescent="0.2">
      <c r="A68" s="7" t="s">
        <v>77</v>
      </c>
      <c r="B68" s="1">
        <v>56189</v>
      </c>
      <c r="C68" s="1" t="s">
        <v>33</v>
      </c>
      <c r="D68" s="1">
        <v>18161</v>
      </c>
      <c r="E68" s="1" t="s">
        <v>33</v>
      </c>
      <c r="F68" s="1" t="s">
        <v>33</v>
      </c>
      <c r="G68" s="1" t="s">
        <v>33</v>
      </c>
      <c r="I68" s="1" t="s">
        <v>33</v>
      </c>
      <c r="J68" s="1">
        <v>34871</v>
      </c>
      <c r="M68" s="1">
        <v>3157</v>
      </c>
    </row>
    <row r="69" spans="1:13" ht="16" x14ac:dyDescent="0.2">
      <c r="A69" s="7" t="s">
        <v>176</v>
      </c>
      <c r="C69" s="1">
        <f>SUM(C67:C68)</f>
        <v>0</v>
      </c>
      <c r="D69" s="1">
        <f>SUM(D67:D68)</f>
        <v>29939</v>
      </c>
      <c r="E69" s="1">
        <f>SUM(E67:E68)</f>
        <v>0</v>
      </c>
      <c r="F69" s="1">
        <f>SUM(F67:F68)</f>
        <v>0</v>
      </c>
      <c r="G69" s="1">
        <f>SUM(G67:G68)</f>
        <v>0</v>
      </c>
      <c r="H69" s="1">
        <f>SUM(C67:G69)</f>
        <v>59878</v>
      </c>
      <c r="J69" s="1">
        <f>SUM(J67:J68)</f>
        <v>99883</v>
      </c>
      <c r="K69" s="1">
        <f>SUM(H69+J69)</f>
        <v>159761</v>
      </c>
      <c r="L69" s="9">
        <f>J69/K69</f>
        <v>0.62520264645313939</v>
      </c>
    </row>
    <row r="70" spans="1:13" x14ac:dyDescent="0.2">
      <c r="A70" s="7"/>
    </row>
    <row r="71" spans="1:13" ht="16" x14ac:dyDescent="0.2">
      <c r="A71" s="7" t="s">
        <v>78</v>
      </c>
      <c r="B71" s="1">
        <v>58971</v>
      </c>
      <c r="C71" s="1">
        <v>5595</v>
      </c>
      <c r="D71" s="1">
        <v>32248</v>
      </c>
      <c r="E71" s="1">
        <v>8137</v>
      </c>
      <c r="F71" s="1" t="s">
        <v>33</v>
      </c>
      <c r="G71" s="1" t="s">
        <v>33</v>
      </c>
      <c r="I71" s="1" t="s">
        <v>33</v>
      </c>
      <c r="J71" s="1">
        <v>12991</v>
      </c>
      <c r="M71" s="1" t="s">
        <v>33</v>
      </c>
    </row>
    <row r="72" spans="1:13" ht="16" x14ac:dyDescent="0.2">
      <c r="A72" s="7" t="s">
        <v>79</v>
      </c>
      <c r="B72" s="1">
        <v>144551</v>
      </c>
      <c r="C72" s="1">
        <v>17606</v>
      </c>
      <c r="D72" s="1">
        <v>48462</v>
      </c>
      <c r="E72" s="1">
        <v>7946</v>
      </c>
      <c r="F72" s="1">
        <v>2594</v>
      </c>
      <c r="G72" s="1">
        <v>7903</v>
      </c>
      <c r="I72" s="1" t="s">
        <v>33</v>
      </c>
      <c r="J72" s="1">
        <v>50569</v>
      </c>
      <c r="M72" s="1">
        <v>9471</v>
      </c>
    </row>
    <row r="73" spans="1:13" ht="16" x14ac:dyDescent="0.2">
      <c r="A73" s="7" t="s">
        <v>80</v>
      </c>
      <c r="B73" s="1">
        <v>86945</v>
      </c>
      <c r="C73" s="1">
        <v>10294</v>
      </c>
      <c r="D73" s="1">
        <v>20280</v>
      </c>
      <c r="E73" s="1">
        <v>13969</v>
      </c>
      <c r="F73" s="1">
        <v>3795</v>
      </c>
      <c r="G73" s="1" t="s">
        <v>33</v>
      </c>
      <c r="I73" s="1">
        <v>11472</v>
      </c>
      <c r="J73" s="1">
        <v>27135</v>
      </c>
      <c r="M73" s="1" t="s">
        <v>33</v>
      </c>
    </row>
    <row r="74" spans="1:13" ht="16" x14ac:dyDescent="0.2">
      <c r="A74" s="7" t="s">
        <v>81</v>
      </c>
      <c r="B74" s="1">
        <v>71446</v>
      </c>
      <c r="C74" s="1">
        <v>12740</v>
      </c>
      <c r="D74" s="1">
        <v>18461</v>
      </c>
      <c r="E74" s="1">
        <v>7705</v>
      </c>
      <c r="F74" s="1">
        <v>10795</v>
      </c>
      <c r="G74" s="1">
        <v>1320</v>
      </c>
      <c r="H74" s="1">
        <f>SUM(C74:G74)</f>
        <v>51021</v>
      </c>
      <c r="I74" s="1" t="s">
        <v>33</v>
      </c>
      <c r="J74" s="1">
        <v>20424</v>
      </c>
      <c r="K74" s="1">
        <f>H74+J74</f>
        <v>71445</v>
      </c>
      <c r="L74" s="9">
        <f>J74/K74</f>
        <v>0.28587024984253623</v>
      </c>
      <c r="M74" s="1" t="s">
        <v>33</v>
      </c>
    </row>
    <row r="75" spans="1:13" ht="16" x14ac:dyDescent="0.2">
      <c r="A75" s="7" t="s">
        <v>82</v>
      </c>
      <c r="B75" s="1">
        <v>48398</v>
      </c>
      <c r="C75" s="1">
        <v>8108</v>
      </c>
      <c r="D75" s="1">
        <v>10837</v>
      </c>
      <c r="E75" s="1">
        <v>4691</v>
      </c>
      <c r="F75" s="1">
        <v>11293</v>
      </c>
      <c r="G75" s="1">
        <v>755</v>
      </c>
      <c r="I75" s="1" t="s">
        <v>33</v>
      </c>
      <c r="J75" s="1">
        <v>12715</v>
      </c>
      <c r="M75" s="1" t="s">
        <v>33</v>
      </c>
    </row>
    <row r="76" spans="1:13" ht="16" x14ac:dyDescent="0.2">
      <c r="A76" s="7" t="s">
        <v>83</v>
      </c>
      <c r="B76" s="1">
        <v>45785</v>
      </c>
      <c r="C76" s="1">
        <v>808</v>
      </c>
      <c r="D76" s="1">
        <v>26674</v>
      </c>
      <c r="E76" s="1">
        <v>5738</v>
      </c>
      <c r="F76" s="1">
        <v>7412</v>
      </c>
      <c r="G76" s="1">
        <v>755</v>
      </c>
      <c r="I76" s="1" t="s">
        <v>33</v>
      </c>
      <c r="J76" s="1">
        <v>4398</v>
      </c>
      <c r="M76" s="1" t="s">
        <v>33</v>
      </c>
    </row>
    <row r="77" spans="1:13" ht="16" x14ac:dyDescent="0.2">
      <c r="A77" s="7" t="s">
        <v>46</v>
      </c>
      <c r="B77" s="1">
        <v>261143</v>
      </c>
      <c r="C77" s="1">
        <v>7627</v>
      </c>
      <c r="D77" s="1">
        <v>56706</v>
      </c>
      <c r="E77" s="1">
        <v>31741</v>
      </c>
      <c r="F77" s="1">
        <v>32068</v>
      </c>
      <c r="G77" s="1">
        <v>1390</v>
      </c>
      <c r="I77" s="1">
        <v>1043</v>
      </c>
      <c r="J77" s="1">
        <v>104550</v>
      </c>
      <c r="M77" s="1">
        <v>26019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575074</v>
      </c>
      <c r="C79" s="1">
        <v>50878</v>
      </c>
      <c r="D79" s="1">
        <v>199002</v>
      </c>
      <c r="E79" s="1">
        <v>75565</v>
      </c>
      <c r="F79" s="1">
        <v>55103</v>
      </c>
      <c r="G79" s="1">
        <v>8271</v>
      </c>
      <c r="I79" s="1" t="s">
        <v>33</v>
      </c>
      <c r="J79" s="1">
        <v>185908</v>
      </c>
      <c r="M79" s="1">
        <v>348</v>
      </c>
    </row>
    <row r="80" spans="1:13" ht="16" x14ac:dyDescent="0.2">
      <c r="A80" s="7" t="s">
        <v>85</v>
      </c>
      <c r="B80" s="1">
        <v>294470</v>
      </c>
      <c r="C80" s="1">
        <v>25079</v>
      </c>
      <c r="D80" s="1">
        <v>112647</v>
      </c>
      <c r="E80" s="1">
        <v>47108</v>
      </c>
      <c r="F80" s="1">
        <v>10406</v>
      </c>
      <c r="G80" s="1">
        <v>1450</v>
      </c>
      <c r="I80" s="1">
        <v>11472</v>
      </c>
      <c r="J80" s="1">
        <v>82802</v>
      </c>
      <c r="M80" s="1">
        <v>3505</v>
      </c>
    </row>
    <row r="81" spans="1:13" ht="32" x14ac:dyDescent="0.2">
      <c r="A81" s="7" t="s">
        <v>86</v>
      </c>
      <c r="B81" s="1">
        <v>207683</v>
      </c>
      <c r="C81" s="1">
        <v>19316</v>
      </c>
      <c r="D81" s="1">
        <v>61807</v>
      </c>
      <c r="E81" s="1">
        <v>26549</v>
      </c>
      <c r="F81" s="1">
        <v>7901</v>
      </c>
      <c r="G81" s="1">
        <v>695</v>
      </c>
      <c r="I81" s="1" t="s">
        <v>33</v>
      </c>
      <c r="J81" s="1">
        <v>81943</v>
      </c>
      <c r="M81" s="1">
        <v>9471</v>
      </c>
    </row>
    <row r="82" spans="1:13" ht="16" x14ac:dyDescent="0.2">
      <c r="A82" s="7" t="s">
        <v>87</v>
      </c>
      <c r="B82" s="1">
        <v>67354</v>
      </c>
      <c r="C82" s="1" t="s">
        <v>33</v>
      </c>
      <c r="D82" s="1">
        <v>16887</v>
      </c>
      <c r="E82" s="1">
        <v>10318</v>
      </c>
      <c r="F82" s="1">
        <v>4596</v>
      </c>
      <c r="G82" s="1">
        <v>3157</v>
      </c>
      <c r="I82" s="1" t="s">
        <v>33</v>
      </c>
      <c r="J82" s="1">
        <v>32395</v>
      </c>
      <c r="M82" s="1" t="s">
        <v>33</v>
      </c>
    </row>
    <row r="83" spans="1:13" ht="16" x14ac:dyDescent="0.2">
      <c r="A83" s="7" t="s">
        <v>88</v>
      </c>
      <c r="B83" s="1">
        <v>11829</v>
      </c>
      <c r="C83" s="1" t="s">
        <v>33</v>
      </c>
      <c r="D83" s="1">
        <v>3797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8033</v>
      </c>
      <c r="M83" s="1" t="s">
        <v>33</v>
      </c>
    </row>
    <row r="84" spans="1:13" ht="16" x14ac:dyDescent="0.2">
      <c r="A84" s="7" t="s">
        <v>89</v>
      </c>
      <c r="B84" s="1">
        <v>37669</v>
      </c>
      <c r="C84" s="1">
        <v>1738</v>
      </c>
      <c r="D84" s="1">
        <v>6442</v>
      </c>
      <c r="E84" s="1" t="s">
        <v>33</v>
      </c>
      <c r="F84" s="1" t="s">
        <v>33</v>
      </c>
      <c r="G84" s="1" t="s">
        <v>33</v>
      </c>
      <c r="I84" s="1" t="s">
        <v>33</v>
      </c>
      <c r="J84" s="1">
        <v>29488</v>
      </c>
      <c r="M84" s="1" t="s">
        <v>33</v>
      </c>
    </row>
    <row r="85" spans="1:13" ht="16" x14ac:dyDescent="0.2">
      <c r="A85" s="7" t="s">
        <v>90</v>
      </c>
      <c r="B85" s="1">
        <v>9774</v>
      </c>
      <c r="C85" s="1" t="s">
        <v>33</v>
      </c>
      <c r="D85" s="1">
        <v>2045</v>
      </c>
      <c r="E85" s="1">
        <v>1201</v>
      </c>
      <c r="F85" s="1" t="s">
        <v>33</v>
      </c>
      <c r="G85" s="1" t="s">
        <v>33</v>
      </c>
      <c r="I85" s="1" t="s">
        <v>33</v>
      </c>
      <c r="J85" s="1">
        <v>6528</v>
      </c>
      <c r="M85" s="1" t="s">
        <v>33</v>
      </c>
    </row>
    <row r="86" spans="1:13" ht="32" x14ac:dyDescent="0.2">
      <c r="A86" s="7" t="s">
        <v>91</v>
      </c>
      <c r="B86" s="1">
        <v>12090</v>
      </c>
      <c r="C86" s="1" t="s">
        <v>33</v>
      </c>
      <c r="D86" s="1">
        <v>1201</v>
      </c>
      <c r="E86" s="1">
        <v>4284</v>
      </c>
      <c r="F86" s="1">
        <v>4049</v>
      </c>
      <c r="G86" s="1" t="s">
        <v>33</v>
      </c>
      <c r="I86" s="1" t="s">
        <v>33</v>
      </c>
      <c r="J86" s="1">
        <v>2556</v>
      </c>
      <c r="M86" s="1" t="s">
        <v>33</v>
      </c>
    </row>
    <row r="87" spans="1:13" ht="16" x14ac:dyDescent="0.2">
      <c r="A87" s="7" t="s">
        <v>92</v>
      </c>
      <c r="B87" s="1">
        <v>60963</v>
      </c>
      <c r="C87" s="1" t="s">
        <v>33</v>
      </c>
      <c r="D87" s="1">
        <v>1357</v>
      </c>
      <c r="E87" s="1">
        <v>2061</v>
      </c>
      <c r="F87" s="1" t="s">
        <v>33</v>
      </c>
      <c r="G87" s="1" t="s">
        <v>33</v>
      </c>
      <c r="I87" s="1" t="s">
        <v>33</v>
      </c>
      <c r="J87" s="1">
        <v>57545</v>
      </c>
      <c r="M87" s="1" t="s">
        <v>33</v>
      </c>
    </row>
    <row r="88" spans="1:13" ht="16" x14ac:dyDescent="0.2">
      <c r="A88" s="7" t="s">
        <v>93</v>
      </c>
      <c r="B88" s="1">
        <v>18914</v>
      </c>
      <c r="C88" s="1" t="s">
        <v>33</v>
      </c>
      <c r="D88" s="1" t="s">
        <v>33</v>
      </c>
      <c r="E88" s="1" t="s">
        <v>33</v>
      </c>
      <c r="F88" s="1" t="s">
        <v>33</v>
      </c>
      <c r="G88" s="1" t="s">
        <v>33</v>
      </c>
      <c r="I88" s="1" t="s">
        <v>33</v>
      </c>
      <c r="J88" s="1">
        <v>18914</v>
      </c>
      <c r="M88" s="1" t="s">
        <v>33</v>
      </c>
    </row>
    <row r="89" spans="1:13" ht="16" x14ac:dyDescent="0.2">
      <c r="A89" s="7" t="s">
        <v>94</v>
      </c>
      <c r="B89" s="1">
        <v>8755</v>
      </c>
      <c r="C89" s="1" t="s">
        <v>33</v>
      </c>
      <c r="D89" s="1">
        <v>1009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7746</v>
      </c>
      <c r="M89" s="1" t="s">
        <v>33</v>
      </c>
    </row>
    <row r="90" spans="1:13" ht="16" x14ac:dyDescent="0.2">
      <c r="A90" s="7" t="s">
        <v>54</v>
      </c>
      <c r="B90" s="1">
        <v>54132</v>
      </c>
      <c r="C90" s="1" t="s">
        <v>33</v>
      </c>
      <c r="D90" s="1">
        <v>16806</v>
      </c>
      <c r="E90" s="1">
        <v>731</v>
      </c>
      <c r="F90" s="1" t="s">
        <v>33</v>
      </c>
      <c r="G90" s="1" t="s">
        <v>33</v>
      </c>
      <c r="I90" s="1" t="s">
        <v>33</v>
      </c>
      <c r="J90" s="1">
        <v>36595</v>
      </c>
      <c r="M90" s="1" t="s">
        <v>33</v>
      </c>
    </row>
    <row r="91" spans="1:13" ht="16" x14ac:dyDescent="0.2">
      <c r="A91" s="7" t="s">
        <v>46</v>
      </c>
      <c r="B91" s="1">
        <v>80301</v>
      </c>
      <c r="C91" s="1" t="s">
        <v>33</v>
      </c>
      <c r="D91" s="1">
        <v>2224</v>
      </c>
      <c r="E91" s="1">
        <v>1201</v>
      </c>
      <c r="F91" s="1">
        <v>10322</v>
      </c>
      <c r="G91" s="1">
        <v>695</v>
      </c>
      <c r="I91" s="1">
        <v>1043</v>
      </c>
      <c r="J91" s="1">
        <v>39145</v>
      </c>
      <c r="M91" s="1">
        <v>25672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8359</v>
      </c>
      <c r="C93" s="1">
        <v>2045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6314</v>
      </c>
      <c r="M93" s="1" t="s">
        <v>33</v>
      </c>
    </row>
    <row r="94" spans="1:13" ht="16" x14ac:dyDescent="0.2">
      <c r="A94" s="7" t="s">
        <v>96</v>
      </c>
      <c r="B94" s="1">
        <v>6085</v>
      </c>
      <c r="C94" s="1">
        <v>4090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>
        <v>1995</v>
      </c>
      <c r="M94" s="1" t="s">
        <v>33</v>
      </c>
    </row>
    <row r="95" spans="1:13" ht="16" x14ac:dyDescent="0.2">
      <c r="A95" s="7" t="s">
        <v>97</v>
      </c>
      <c r="B95" s="1" t="s">
        <v>33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 t="s">
        <v>33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815331</v>
      </c>
      <c r="C97" s="1">
        <v>52566</v>
      </c>
      <c r="D97" s="1">
        <v>235062</v>
      </c>
      <c r="E97" s="1">
        <v>79928</v>
      </c>
      <c r="F97" s="1">
        <v>67956</v>
      </c>
      <c r="G97" s="1">
        <v>12123</v>
      </c>
      <c r="I97" s="1">
        <v>12515</v>
      </c>
      <c r="J97" s="1">
        <v>322966</v>
      </c>
      <c r="M97" s="1">
        <v>32215</v>
      </c>
    </row>
    <row r="98" spans="1:13" ht="16" x14ac:dyDescent="0.2">
      <c r="A98" s="7" t="s">
        <v>46</v>
      </c>
      <c r="B98" s="1">
        <v>20444</v>
      </c>
      <c r="C98" s="1">
        <v>4077</v>
      </c>
      <c r="D98" s="1">
        <v>8544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1390</v>
      </c>
      <c r="M98" s="1">
        <v>6432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468541</v>
      </c>
      <c r="C100" s="1">
        <v>41451</v>
      </c>
      <c r="D100" s="1">
        <v>160336</v>
      </c>
      <c r="E100" s="1">
        <v>55515</v>
      </c>
      <c r="F100" s="1">
        <v>23500</v>
      </c>
      <c r="G100" s="1">
        <v>7576</v>
      </c>
      <c r="I100" s="1">
        <v>11472</v>
      </c>
      <c r="J100" s="1">
        <v>156062</v>
      </c>
      <c r="M100" s="1">
        <v>12628</v>
      </c>
    </row>
    <row r="101" spans="1:13" ht="16" x14ac:dyDescent="0.2">
      <c r="A101" s="7" t="s">
        <v>101</v>
      </c>
      <c r="B101" s="1">
        <v>162867</v>
      </c>
      <c r="C101" s="1">
        <v>17010</v>
      </c>
      <c r="D101" s="1">
        <v>51480</v>
      </c>
      <c r="E101" s="1">
        <v>14158</v>
      </c>
      <c r="F101" s="1">
        <v>6181</v>
      </c>
      <c r="G101" s="1">
        <v>3157</v>
      </c>
      <c r="I101" s="1" t="s">
        <v>33</v>
      </c>
      <c r="J101" s="1">
        <v>70881</v>
      </c>
      <c r="M101" s="1" t="s">
        <v>33</v>
      </c>
    </row>
    <row r="102" spans="1:13" ht="16" x14ac:dyDescent="0.2">
      <c r="A102" s="7" t="s">
        <v>102</v>
      </c>
      <c r="B102" s="1">
        <v>20582</v>
      </c>
      <c r="C102" s="1">
        <v>1518</v>
      </c>
      <c r="D102" s="1">
        <v>5185</v>
      </c>
      <c r="E102" s="1" t="s">
        <v>33</v>
      </c>
      <c r="F102" s="1" t="s">
        <v>33</v>
      </c>
      <c r="G102" s="1" t="s">
        <v>33</v>
      </c>
      <c r="I102" s="1" t="s">
        <v>33</v>
      </c>
      <c r="J102" s="1">
        <v>13880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198230</v>
      </c>
      <c r="C104" s="1">
        <v>2800</v>
      </c>
      <c r="D104" s="1">
        <v>26605</v>
      </c>
      <c r="E104" s="1">
        <v>10254</v>
      </c>
      <c r="F104" s="1">
        <v>38275</v>
      </c>
      <c r="G104" s="1">
        <v>1390</v>
      </c>
      <c r="I104" s="1">
        <v>1043</v>
      </c>
      <c r="J104" s="1">
        <v>91843</v>
      </c>
      <c r="M104" s="1">
        <v>26019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553163</v>
      </c>
      <c r="C106" s="1">
        <v>50587</v>
      </c>
      <c r="D106" s="1">
        <v>197551</v>
      </c>
      <c r="E106" s="1">
        <v>63750</v>
      </c>
      <c r="F106" s="1">
        <v>32602</v>
      </c>
      <c r="G106" s="1">
        <v>6821</v>
      </c>
      <c r="I106" s="1">
        <v>11472</v>
      </c>
      <c r="J106" s="1">
        <v>177752</v>
      </c>
      <c r="M106" s="1">
        <v>12628</v>
      </c>
    </row>
    <row r="107" spans="1:13" ht="16" x14ac:dyDescent="0.2">
      <c r="A107" s="7" t="s">
        <v>101</v>
      </c>
      <c r="B107" s="1">
        <v>87944</v>
      </c>
      <c r="C107" s="1">
        <v>9392</v>
      </c>
      <c r="D107" s="1">
        <v>15653</v>
      </c>
      <c r="E107" s="1">
        <v>5923</v>
      </c>
      <c r="F107" s="1">
        <v>3656</v>
      </c>
      <c r="G107" s="1">
        <v>3912</v>
      </c>
      <c r="I107" s="1" t="s">
        <v>33</v>
      </c>
      <c r="J107" s="1">
        <v>49407</v>
      </c>
      <c r="M107" s="1" t="s">
        <v>33</v>
      </c>
    </row>
    <row r="108" spans="1:13" ht="16" x14ac:dyDescent="0.2">
      <c r="A108" s="7" t="s">
        <v>102</v>
      </c>
      <c r="B108" s="1">
        <v>16800</v>
      </c>
      <c r="C108" s="1" t="s">
        <v>33</v>
      </c>
      <c r="D108" s="1">
        <v>3797</v>
      </c>
      <c r="E108" s="1" t="s">
        <v>33</v>
      </c>
      <c r="F108" s="1" t="s">
        <v>33</v>
      </c>
      <c r="G108" s="1" t="s">
        <v>33</v>
      </c>
      <c r="I108" s="1" t="s">
        <v>33</v>
      </c>
      <c r="J108" s="1">
        <v>13003</v>
      </c>
      <c r="M108" s="1" t="s">
        <v>33</v>
      </c>
    </row>
    <row r="109" spans="1:13" ht="16" x14ac:dyDescent="0.2">
      <c r="A109" s="7" t="s">
        <v>103</v>
      </c>
      <c r="B109" s="1" t="s">
        <v>33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192314</v>
      </c>
      <c r="C110" s="1">
        <v>2800</v>
      </c>
      <c r="D110" s="1">
        <v>26605</v>
      </c>
      <c r="E110" s="1">
        <v>10254</v>
      </c>
      <c r="F110" s="1">
        <v>31698</v>
      </c>
      <c r="G110" s="1">
        <v>1390</v>
      </c>
      <c r="I110" s="1">
        <v>1043</v>
      </c>
      <c r="J110" s="1">
        <v>92504</v>
      </c>
      <c r="M110" s="1">
        <v>26019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388667</v>
      </c>
      <c r="C112" s="1">
        <v>44946</v>
      </c>
      <c r="D112" s="1">
        <v>125154</v>
      </c>
      <c r="E112" s="1">
        <v>38905</v>
      </c>
      <c r="F112" s="1">
        <v>26659</v>
      </c>
      <c r="G112" s="1">
        <v>1320</v>
      </c>
      <c r="I112" s="1" t="s">
        <v>33</v>
      </c>
      <c r="J112" s="1">
        <v>139053</v>
      </c>
      <c r="M112" s="1">
        <v>12628</v>
      </c>
    </row>
    <row r="113" spans="1:13" ht="16" x14ac:dyDescent="0.2">
      <c r="A113" s="7" t="s">
        <v>101</v>
      </c>
      <c r="B113" s="1">
        <v>214022</v>
      </c>
      <c r="C113" s="1">
        <v>15032</v>
      </c>
      <c r="D113" s="1">
        <v>73502</v>
      </c>
      <c r="E113" s="1">
        <v>30768</v>
      </c>
      <c r="F113" s="1">
        <v>9599</v>
      </c>
      <c r="G113" s="1">
        <v>9412</v>
      </c>
      <c r="I113" s="1">
        <v>11472</v>
      </c>
      <c r="J113" s="1">
        <v>64237</v>
      </c>
      <c r="M113" s="1" t="s">
        <v>33</v>
      </c>
    </row>
    <row r="114" spans="1:13" ht="16" x14ac:dyDescent="0.2">
      <c r="A114" s="7" t="s">
        <v>102</v>
      </c>
      <c r="B114" s="1">
        <v>55147</v>
      </c>
      <c r="C114" s="1" t="s">
        <v>33</v>
      </c>
      <c r="D114" s="1">
        <v>18345</v>
      </c>
      <c r="E114" s="1" t="s">
        <v>33</v>
      </c>
      <c r="F114" s="1" t="s">
        <v>33</v>
      </c>
      <c r="G114" s="1" t="s">
        <v>33</v>
      </c>
      <c r="I114" s="1" t="s">
        <v>33</v>
      </c>
      <c r="J114" s="1">
        <v>36802</v>
      </c>
      <c r="M114" s="1" t="s">
        <v>33</v>
      </c>
    </row>
    <row r="115" spans="1:13" ht="16" x14ac:dyDescent="0.2">
      <c r="A115" s="7" t="s">
        <v>103</v>
      </c>
      <c r="B115" s="1">
        <v>731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731</v>
      </c>
      <c r="M115" s="1" t="s">
        <v>33</v>
      </c>
    </row>
    <row r="116" spans="1:13" ht="16" x14ac:dyDescent="0.2">
      <c r="A116" s="7" t="s">
        <v>46</v>
      </c>
      <c r="B116" s="1">
        <v>191653</v>
      </c>
      <c r="C116" s="1">
        <v>2800</v>
      </c>
      <c r="D116" s="1">
        <v>26605</v>
      </c>
      <c r="E116" s="1">
        <v>10254</v>
      </c>
      <c r="F116" s="1">
        <v>31698</v>
      </c>
      <c r="G116" s="1">
        <v>1390</v>
      </c>
      <c r="I116" s="1">
        <v>1043</v>
      </c>
      <c r="J116" s="1">
        <v>91843</v>
      </c>
      <c r="M116" s="1">
        <v>26019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476197</v>
      </c>
      <c r="C118" s="1">
        <v>57940</v>
      </c>
      <c r="D118" s="1">
        <v>171394</v>
      </c>
      <c r="E118" s="1">
        <v>63678</v>
      </c>
      <c r="F118" s="1">
        <v>30872</v>
      </c>
      <c r="G118" s="1">
        <v>10733</v>
      </c>
      <c r="I118" s="1" t="s">
        <v>33</v>
      </c>
      <c r="J118" s="1">
        <v>128952</v>
      </c>
      <c r="M118" s="1">
        <v>12628</v>
      </c>
    </row>
    <row r="119" spans="1:13" ht="16" x14ac:dyDescent="0.2">
      <c r="A119" s="7" t="s">
        <v>101</v>
      </c>
      <c r="B119" s="1">
        <v>148947</v>
      </c>
      <c r="C119" s="1">
        <v>2039</v>
      </c>
      <c r="D119" s="1">
        <v>42449</v>
      </c>
      <c r="E119" s="1">
        <v>3957</v>
      </c>
      <c r="F119" s="1">
        <v>5386</v>
      </c>
      <c r="G119" s="1" t="s">
        <v>33</v>
      </c>
      <c r="I119" s="1" t="s">
        <v>33</v>
      </c>
      <c r="J119" s="1">
        <v>95116</v>
      </c>
      <c r="M119" s="1" t="s">
        <v>33</v>
      </c>
    </row>
    <row r="120" spans="1:13" ht="16" x14ac:dyDescent="0.2">
      <c r="A120" s="7" t="s">
        <v>102</v>
      </c>
      <c r="B120" s="1">
        <v>31557</v>
      </c>
      <c r="C120" s="1" t="s">
        <v>33</v>
      </c>
      <c r="D120" s="1">
        <v>3157</v>
      </c>
      <c r="E120" s="1">
        <v>2039</v>
      </c>
      <c r="F120" s="1" t="s">
        <v>33</v>
      </c>
      <c r="G120" s="1" t="s">
        <v>33</v>
      </c>
      <c r="I120" s="1">
        <v>11472</v>
      </c>
      <c r="J120" s="1">
        <v>14889</v>
      </c>
      <c r="M120" s="1" t="s">
        <v>33</v>
      </c>
    </row>
    <row r="121" spans="1:13" ht="16" x14ac:dyDescent="0.2">
      <c r="A121" s="7" t="s">
        <v>103</v>
      </c>
      <c r="B121" s="1">
        <v>1866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1866</v>
      </c>
      <c r="M121" s="1" t="s">
        <v>33</v>
      </c>
    </row>
    <row r="122" spans="1:13" ht="16" x14ac:dyDescent="0.2">
      <c r="A122" s="7" t="s">
        <v>46</v>
      </c>
      <c r="B122" s="1">
        <v>191653</v>
      </c>
      <c r="C122" s="1">
        <v>2800</v>
      </c>
      <c r="D122" s="1">
        <v>26605</v>
      </c>
      <c r="E122" s="1">
        <v>10254</v>
      </c>
      <c r="F122" s="1">
        <v>31698</v>
      </c>
      <c r="G122" s="1">
        <v>1390</v>
      </c>
      <c r="I122" s="1">
        <v>1043</v>
      </c>
      <c r="J122" s="1">
        <v>91843</v>
      </c>
      <c r="M122" s="1">
        <v>26019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600694</v>
      </c>
      <c r="C124" s="1">
        <v>59979</v>
      </c>
      <c r="D124" s="1">
        <v>188958</v>
      </c>
      <c r="E124" s="1">
        <v>68978</v>
      </c>
      <c r="F124" s="1">
        <v>36258</v>
      </c>
      <c r="G124" s="1">
        <v>10733</v>
      </c>
      <c r="I124" s="1">
        <v>11472</v>
      </c>
      <c r="J124" s="1">
        <v>211688</v>
      </c>
      <c r="M124" s="1">
        <v>12628</v>
      </c>
    </row>
    <row r="125" spans="1:13" ht="16" x14ac:dyDescent="0.2">
      <c r="A125" s="7" t="s">
        <v>101</v>
      </c>
      <c r="B125" s="1">
        <v>51259</v>
      </c>
      <c r="C125" s="1" t="s">
        <v>33</v>
      </c>
      <c r="D125" s="1">
        <v>24886</v>
      </c>
      <c r="E125" s="1">
        <v>695</v>
      </c>
      <c r="F125" s="1" t="s">
        <v>33</v>
      </c>
      <c r="G125" s="1" t="s">
        <v>33</v>
      </c>
      <c r="I125" s="1" t="s">
        <v>33</v>
      </c>
      <c r="J125" s="1">
        <v>25678</v>
      </c>
      <c r="M125" s="1" t="s">
        <v>33</v>
      </c>
    </row>
    <row r="126" spans="1:13" ht="16" x14ac:dyDescent="0.2">
      <c r="A126" s="7" t="s">
        <v>102</v>
      </c>
      <c r="B126" s="1">
        <v>4619</v>
      </c>
      <c r="C126" s="1" t="s">
        <v>33</v>
      </c>
      <c r="D126" s="1">
        <v>3157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1461</v>
      </c>
      <c r="M126" s="1" t="s">
        <v>33</v>
      </c>
    </row>
    <row r="127" spans="1:13" ht="16" x14ac:dyDescent="0.2">
      <c r="A127" s="7" t="s">
        <v>103</v>
      </c>
      <c r="B127" s="1">
        <v>1995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1995</v>
      </c>
      <c r="M127" s="1" t="s">
        <v>33</v>
      </c>
    </row>
    <row r="128" spans="1:13" ht="16" x14ac:dyDescent="0.2">
      <c r="A128" s="7" t="s">
        <v>46</v>
      </c>
      <c r="B128" s="1">
        <v>191653</v>
      </c>
      <c r="C128" s="1">
        <v>2800</v>
      </c>
      <c r="D128" s="1">
        <v>26605</v>
      </c>
      <c r="E128" s="1">
        <v>10254</v>
      </c>
      <c r="F128" s="1">
        <v>31698</v>
      </c>
      <c r="G128" s="1">
        <v>1390</v>
      </c>
      <c r="I128" s="1">
        <v>1043</v>
      </c>
      <c r="J128" s="1">
        <v>91843</v>
      </c>
      <c r="M128" s="1">
        <v>26019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610834</v>
      </c>
      <c r="C130" s="1">
        <v>58461</v>
      </c>
      <c r="D130" s="1">
        <v>195119</v>
      </c>
      <c r="E130" s="1">
        <v>69673</v>
      </c>
      <c r="F130" s="1">
        <v>36258</v>
      </c>
      <c r="G130" s="1">
        <v>10733</v>
      </c>
      <c r="I130" s="1">
        <v>11472</v>
      </c>
      <c r="J130" s="1">
        <v>216490</v>
      </c>
      <c r="M130" s="1">
        <v>12628</v>
      </c>
    </row>
    <row r="131" spans="1:13" ht="16" x14ac:dyDescent="0.2">
      <c r="A131" s="7" t="s">
        <v>101</v>
      </c>
      <c r="B131" s="1">
        <v>47733</v>
      </c>
      <c r="C131" s="1">
        <v>1518</v>
      </c>
      <c r="D131" s="1">
        <v>21882</v>
      </c>
      <c r="E131" s="1" t="s">
        <v>33</v>
      </c>
      <c r="F131" s="1" t="s">
        <v>33</v>
      </c>
      <c r="G131" s="1" t="s">
        <v>33</v>
      </c>
      <c r="I131" s="1" t="s">
        <v>33</v>
      </c>
      <c r="J131" s="1">
        <v>24333</v>
      </c>
      <c r="M131" s="1" t="s">
        <v>33</v>
      </c>
    </row>
    <row r="132" spans="1:13" ht="16" x14ac:dyDescent="0.2">
      <c r="A132" s="7" t="s">
        <v>102</v>
      </c>
      <c r="B132" s="1" t="s">
        <v>33</v>
      </c>
      <c r="C132" s="1" t="s">
        <v>33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 t="s">
        <v>33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191653</v>
      </c>
      <c r="C134" s="1">
        <v>2800</v>
      </c>
      <c r="D134" s="1">
        <v>26605</v>
      </c>
      <c r="E134" s="1">
        <v>10254</v>
      </c>
      <c r="F134" s="1">
        <v>31698</v>
      </c>
      <c r="G134" s="1">
        <v>1390</v>
      </c>
      <c r="I134" s="1">
        <v>1043</v>
      </c>
      <c r="J134" s="1">
        <v>91843</v>
      </c>
      <c r="M134" s="1">
        <v>26019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146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4024826</v>
      </c>
      <c r="C9" s="1">
        <v>383101</v>
      </c>
      <c r="D9" s="1">
        <v>1247322</v>
      </c>
      <c r="E9" s="1">
        <v>204113</v>
      </c>
      <c r="F9" s="1">
        <v>252894</v>
      </c>
      <c r="G9" s="1">
        <v>53053</v>
      </c>
      <c r="H9" s="1">
        <f>SUM(C9:G9)</f>
        <v>2140483</v>
      </c>
      <c r="I9" s="1">
        <v>95605</v>
      </c>
      <c r="J9" s="1">
        <v>1685057</v>
      </c>
      <c r="K9" s="1">
        <f>H9+J9</f>
        <v>3825540</v>
      </c>
      <c r="L9" s="9">
        <f>J9/K9</f>
        <v>0.44047559298817945</v>
      </c>
      <c r="M9" s="1">
        <v>103682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293392</v>
      </c>
      <c r="C11" s="1">
        <v>51964</v>
      </c>
      <c r="D11" s="1">
        <v>114960</v>
      </c>
      <c r="E11" s="1">
        <v>10672</v>
      </c>
      <c r="F11" s="1">
        <v>4073</v>
      </c>
      <c r="G11" s="1" t="s">
        <v>33</v>
      </c>
      <c r="I11" s="1" t="s">
        <v>33</v>
      </c>
      <c r="J11" s="1">
        <v>111724</v>
      </c>
      <c r="M11" s="1" t="s">
        <v>33</v>
      </c>
    </row>
    <row r="12" spans="1:13" ht="16" x14ac:dyDescent="0.2">
      <c r="A12" s="7" t="s">
        <v>36</v>
      </c>
      <c r="B12" s="1">
        <v>1002821</v>
      </c>
      <c r="C12" s="1">
        <v>158165</v>
      </c>
      <c r="D12" s="1">
        <v>376723</v>
      </c>
      <c r="E12" s="1">
        <v>39014</v>
      </c>
      <c r="F12" s="1">
        <v>103709</v>
      </c>
      <c r="G12" s="1">
        <v>6830</v>
      </c>
      <c r="I12" s="1">
        <v>8521</v>
      </c>
      <c r="J12" s="1">
        <v>273126</v>
      </c>
      <c r="M12" s="1">
        <v>36733</v>
      </c>
    </row>
    <row r="13" spans="1:13" ht="16" x14ac:dyDescent="0.2">
      <c r="A13" s="7" t="s">
        <v>37</v>
      </c>
      <c r="B13" s="1">
        <v>1097463</v>
      </c>
      <c r="C13" s="1">
        <v>116513</v>
      </c>
      <c r="D13" s="1">
        <v>472115</v>
      </c>
      <c r="E13" s="1">
        <v>69804</v>
      </c>
      <c r="F13" s="1">
        <v>62970</v>
      </c>
      <c r="G13" s="1">
        <v>28974</v>
      </c>
      <c r="I13" s="1">
        <v>67441</v>
      </c>
      <c r="J13" s="1">
        <v>264428</v>
      </c>
      <c r="M13" s="1">
        <v>15219</v>
      </c>
    </row>
    <row r="14" spans="1:13" ht="16" x14ac:dyDescent="0.2">
      <c r="A14" s="7" t="s">
        <v>38</v>
      </c>
      <c r="B14" s="1">
        <v>726732</v>
      </c>
      <c r="C14" s="1">
        <v>46604</v>
      </c>
      <c r="D14" s="1">
        <v>190133</v>
      </c>
      <c r="E14" s="1">
        <v>64332</v>
      </c>
      <c r="F14" s="1">
        <v>54118</v>
      </c>
      <c r="G14" s="1">
        <v>12064</v>
      </c>
      <c r="I14" s="1" t="s">
        <v>33</v>
      </c>
      <c r="J14" s="1">
        <v>316588</v>
      </c>
      <c r="M14" s="1">
        <v>42892</v>
      </c>
    </row>
    <row r="15" spans="1:13" ht="16" x14ac:dyDescent="0.2">
      <c r="A15" s="7" t="s">
        <v>39</v>
      </c>
      <c r="B15" s="1">
        <v>904418</v>
      </c>
      <c r="C15" s="1">
        <v>9855</v>
      </c>
      <c r="D15" s="1">
        <v>93391</v>
      </c>
      <c r="E15" s="1">
        <v>20291</v>
      </c>
      <c r="F15" s="1">
        <v>28024</v>
      </c>
      <c r="G15" s="1">
        <v>5185</v>
      </c>
      <c r="I15" s="1">
        <v>19643</v>
      </c>
      <c r="J15" s="1">
        <v>719191</v>
      </c>
      <c r="M15" s="1">
        <v>8837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1912262</v>
      </c>
      <c r="C17" s="1">
        <v>214093</v>
      </c>
      <c r="D17" s="1">
        <v>617197</v>
      </c>
      <c r="E17" s="1">
        <v>52157</v>
      </c>
      <c r="F17" s="1">
        <v>139852</v>
      </c>
      <c r="G17" s="1">
        <v>33737</v>
      </c>
      <c r="I17" s="1">
        <v>53682</v>
      </c>
      <c r="J17" s="1">
        <v>755040</v>
      </c>
      <c r="M17" s="1">
        <v>46504</v>
      </c>
    </row>
    <row r="18" spans="1:13" ht="16" x14ac:dyDescent="0.2">
      <c r="A18" s="7" t="s">
        <v>41</v>
      </c>
      <c r="B18" s="1">
        <v>2112564</v>
      </c>
      <c r="C18" s="1">
        <v>169008</v>
      </c>
      <c r="D18" s="1">
        <v>630125</v>
      </c>
      <c r="E18" s="1">
        <v>151956</v>
      </c>
      <c r="F18" s="1">
        <v>113042</v>
      </c>
      <c r="G18" s="1">
        <v>19316</v>
      </c>
      <c r="I18" s="1">
        <v>41923</v>
      </c>
      <c r="J18" s="1">
        <v>930017</v>
      </c>
      <c r="M18" s="1">
        <v>57178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1812392</v>
      </c>
      <c r="C20" s="1">
        <v>214093</v>
      </c>
      <c r="D20" s="1">
        <v>610931</v>
      </c>
      <c r="E20" s="1">
        <v>49974</v>
      </c>
      <c r="F20" s="1">
        <v>136287</v>
      </c>
      <c r="G20" s="1">
        <v>20408</v>
      </c>
      <c r="I20" s="1">
        <v>53682</v>
      </c>
      <c r="J20" s="1">
        <v>697000</v>
      </c>
      <c r="M20" s="1">
        <v>30015</v>
      </c>
    </row>
    <row r="21" spans="1:13" ht="16" x14ac:dyDescent="0.2">
      <c r="A21" s="7" t="s">
        <v>43</v>
      </c>
      <c r="B21" s="1">
        <v>2045268</v>
      </c>
      <c r="C21" s="1">
        <v>166694</v>
      </c>
      <c r="D21" s="1">
        <v>600282</v>
      </c>
      <c r="E21" s="1">
        <v>151956</v>
      </c>
      <c r="F21" s="1">
        <v>103523</v>
      </c>
      <c r="G21" s="1">
        <v>19316</v>
      </c>
      <c r="I21" s="1">
        <v>41923</v>
      </c>
      <c r="J21" s="1">
        <v>910525</v>
      </c>
      <c r="M21" s="1">
        <v>51050</v>
      </c>
    </row>
    <row r="22" spans="1:13" ht="16" x14ac:dyDescent="0.2">
      <c r="A22" s="7" t="s">
        <v>44</v>
      </c>
      <c r="B22" s="1">
        <v>36080</v>
      </c>
      <c r="C22" s="1" t="s">
        <v>33</v>
      </c>
      <c r="D22" s="1" t="s">
        <v>33</v>
      </c>
      <c r="E22" s="1" t="s">
        <v>33</v>
      </c>
      <c r="F22" s="1" t="s">
        <v>33</v>
      </c>
      <c r="G22" s="1">
        <v>13329</v>
      </c>
      <c r="I22" s="1" t="s">
        <v>33</v>
      </c>
      <c r="J22" s="1">
        <v>13231</v>
      </c>
      <c r="M22" s="1">
        <v>9521</v>
      </c>
    </row>
    <row r="23" spans="1:13" ht="16" x14ac:dyDescent="0.2">
      <c r="A23" s="7" t="s">
        <v>45</v>
      </c>
      <c r="B23" s="1">
        <v>91895</v>
      </c>
      <c r="C23" s="1" t="s">
        <v>33</v>
      </c>
      <c r="D23" s="1">
        <v>24657</v>
      </c>
      <c r="E23" s="1">
        <v>2183</v>
      </c>
      <c r="F23" s="1">
        <v>9518</v>
      </c>
      <c r="G23" s="1" t="s">
        <v>33</v>
      </c>
      <c r="I23" s="1" t="s">
        <v>33</v>
      </c>
      <c r="J23" s="1">
        <v>55537</v>
      </c>
      <c r="M23" s="1" t="s">
        <v>33</v>
      </c>
    </row>
    <row r="24" spans="1:13" ht="16" x14ac:dyDescent="0.2">
      <c r="A24" s="7" t="s">
        <v>46</v>
      </c>
      <c r="B24" s="1">
        <v>39191</v>
      </c>
      <c r="C24" s="1">
        <v>2314</v>
      </c>
      <c r="D24" s="1">
        <v>11451</v>
      </c>
      <c r="E24" s="1" t="s">
        <v>33</v>
      </c>
      <c r="F24" s="1">
        <v>3565</v>
      </c>
      <c r="G24" s="1" t="s">
        <v>33</v>
      </c>
      <c r="I24" s="1" t="s">
        <v>33</v>
      </c>
      <c r="J24" s="1">
        <v>8765</v>
      </c>
      <c r="M24" s="1">
        <v>13096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97156</v>
      </c>
      <c r="C26" s="1">
        <v>1994</v>
      </c>
      <c r="D26" s="1">
        <v>38755</v>
      </c>
      <c r="E26" s="1" t="s">
        <v>33</v>
      </c>
      <c r="F26" s="1">
        <v>4496</v>
      </c>
      <c r="G26" s="1">
        <v>3826</v>
      </c>
      <c r="I26" s="1" t="s">
        <v>33</v>
      </c>
      <c r="J26" s="1">
        <v>48085</v>
      </c>
      <c r="M26" s="1" t="s">
        <v>33</v>
      </c>
    </row>
    <row r="27" spans="1:13" ht="16" x14ac:dyDescent="0.2">
      <c r="A27" s="7" t="s">
        <v>48</v>
      </c>
      <c r="B27" s="1">
        <v>3573739</v>
      </c>
      <c r="C27" s="1">
        <v>359701</v>
      </c>
      <c r="D27" s="1">
        <v>1078597</v>
      </c>
      <c r="E27" s="1">
        <v>195289</v>
      </c>
      <c r="F27" s="1">
        <v>222380</v>
      </c>
      <c r="G27" s="1">
        <v>35898</v>
      </c>
      <c r="I27" s="1">
        <v>95605</v>
      </c>
      <c r="J27" s="1">
        <v>1518915</v>
      </c>
      <c r="M27" s="1">
        <v>67354</v>
      </c>
    </row>
    <row r="28" spans="1:13" ht="16" x14ac:dyDescent="0.2">
      <c r="A28" s="7" t="s">
        <v>49</v>
      </c>
      <c r="B28" s="1">
        <v>160353</v>
      </c>
      <c r="C28" s="1">
        <v>16674</v>
      </c>
      <c r="D28" s="1">
        <v>63099</v>
      </c>
      <c r="E28" s="1">
        <v>4990</v>
      </c>
      <c r="F28" s="1">
        <v>5927</v>
      </c>
      <c r="G28" s="1" t="s">
        <v>33</v>
      </c>
      <c r="I28" s="1" t="s">
        <v>33</v>
      </c>
      <c r="J28" s="1">
        <v>61516</v>
      </c>
      <c r="M28" s="1">
        <v>8146</v>
      </c>
    </row>
    <row r="29" spans="1:13" ht="16" x14ac:dyDescent="0.2">
      <c r="A29" s="7" t="s">
        <v>50</v>
      </c>
      <c r="B29" s="1">
        <v>41161</v>
      </c>
      <c r="C29" s="1" t="s">
        <v>33</v>
      </c>
      <c r="D29" s="1" t="s">
        <v>33</v>
      </c>
      <c r="E29" s="1" t="s">
        <v>33</v>
      </c>
      <c r="F29" s="1">
        <v>8390</v>
      </c>
      <c r="G29" s="1">
        <v>13329</v>
      </c>
      <c r="I29" s="1" t="s">
        <v>33</v>
      </c>
      <c r="J29" s="1">
        <v>9921</v>
      </c>
      <c r="M29" s="1">
        <v>9521</v>
      </c>
    </row>
    <row r="30" spans="1:13" ht="16" x14ac:dyDescent="0.2">
      <c r="A30" s="7" t="s">
        <v>51</v>
      </c>
      <c r="B30" s="1">
        <v>87701</v>
      </c>
      <c r="C30" s="1">
        <v>2418</v>
      </c>
      <c r="D30" s="1">
        <v>63063</v>
      </c>
      <c r="E30" s="1" t="s">
        <v>33</v>
      </c>
      <c r="F30" s="1">
        <v>9518</v>
      </c>
      <c r="G30" s="1" t="s">
        <v>33</v>
      </c>
      <c r="I30" s="1" t="s">
        <v>33</v>
      </c>
      <c r="J30" s="1">
        <v>7138</v>
      </c>
      <c r="M30" s="1">
        <v>5564</v>
      </c>
    </row>
    <row r="31" spans="1:13" ht="16" x14ac:dyDescent="0.2">
      <c r="A31" s="7" t="s">
        <v>46</v>
      </c>
      <c r="B31" s="1">
        <v>64716</v>
      </c>
      <c r="C31" s="1">
        <v>2314</v>
      </c>
      <c r="D31" s="1">
        <v>3808</v>
      </c>
      <c r="E31" s="1">
        <v>3834</v>
      </c>
      <c r="F31" s="1">
        <v>2183</v>
      </c>
      <c r="G31" s="1" t="s">
        <v>33</v>
      </c>
      <c r="I31" s="1" t="s">
        <v>33</v>
      </c>
      <c r="J31" s="1">
        <v>39482</v>
      </c>
      <c r="M31" s="1">
        <v>13096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284005</v>
      </c>
      <c r="C33" s="1">
        <v>18668</v>
      </c>
      <c r="D33" s="1">
        <v>101854</v>
      </c>
      <c r="E33" s="1">
        <v>4990</v>
      </c>
      <c r="F33" s="1">
        <v>10423</v>
      </c>
      <c r="G33" s="1">
        <v>17154</v>
      </c>
      <c r="I33" s="1" t="s">
        <v>33</v>
      </c>
      <c r="J33" s="1">
        <v>113248</v>
      </c>
      <c r="M33" s="1">
        <v>17667</v>
      </c>
    </row>
    <row r="34" spans="1:13" ht="16" x14ac:dyDescent="0.2">
      <c r="A34" s="7" t="s">
        <v>53</v>
      </c>
      <c r="B34" s="1">
        <v>3476484</v>
      </c>
      <c r="C34" s="1">
        <v>359701</v>
      </c>
      <c r="D34" s="1">
        <v>1048753</v>
      </c>
      <c r="E34" s="1">
        <v>193106</v>
      </c>
      <c r="F34" s="1">
        <v>218815</v>
      </c>
      <c r="G34" s="1">
        <v>35898</v>
      </c>
      <c r="I34" s="1">
        <v>95605</v>
      </c>
      <c r="J34" s="1">
        <v>1457251</v>
      </c>
      <c r="M34" s="1">
        <v>67354</v>
      </c>
    </row>
    <row r="35" spans="1:13" ht="16" x14ac:dyDescent="0.2">
      <c r="A35" s="7" t="s">
        <v>54</v>
      </c>
      <c r="B35" s="1">
        <v>183864</v>
      </c>
      <c r="C35" s="1">
        <v>2418</v>
      </c>
      <c r="D35" s="1">
        <v>85263</v>
      </c>
      <c r="E35" s="1">
        <v>2183</v>
      </c>
      <c r="F35" s="1">
        <v>17908</v>
      </c>
      <c r="G35" s="1" t="s">
        <v>33</v>
      </c>
      <c r="I35" s="1" t="s">
        <v>33</v>
      </c>
      <c r="J35" s="1">
        <v>70528</v>
      </c>
      <c r="M35" s="1">
        <v>5564</v>
      </c>
    </row>
    <row r="36" spans="1:13" ht="16" x14ac:dyDescent="0.2">
      <c r="A36" s="7" t="s">
        <v>46</v>
      </c>
      <c r="B36" s="1">
        <v>80473</v>
      </c>
      <c r="C36" s="1">
        <v>2314</v>
      </c>
      <c r="D36" s="1">
        <v>11451</v>
      </c>
      <c r="E36" s="1">
        <v>3834</v>
      </c>
      <c r="F36" s="1">
        <v>5748</v>
      </c>
      <c r="G36" s="1" t="s">
        <v>33</v>
      </c>
      <c r="I36" s="1" t="s">
        <v>33</v>
      </c>
      <c r="J36" s="1">
        <v>44031</v>
      </c>
      <c r="M36" s="1">
        <v>13096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184010</v>
      </c>
      <c r="C38" s="1">
        <v>18409</v>
      </c>
      <c r="D38" s="1">
        <v>53674</v>
      </c>
      <c r="E38" s="1">
        <v>6446</v>
      </c>
      <c r="F38" s="1">
        <v>12427</v>
      </c>
      <c r="G38" s="1">
        <v>13329</v>
      </c>
      <c r="H38" s="1">
        <f>SUM(C38:G38)</f>
        <v>104285</v>
      </c>
      <c r="I38" s="1">
        <v>3370</v>
      </c>
      <c r="J38" s="1">
        <v>69154</v>
      </c>
      <c r="K38" s="1">
        <f>H38+J38</f>
        <v>173439</v>
      </c>
      <c r="L38" s="9">
        <f>J38/K38</f>
        <v>0.39872231735653457</v>
      </c>
      <c r="M38" s="1">
        <v>7201</v>
      </c>
    </row>
    <row r="39" spans="1:13" ht="16" x14ac:dyDescent="0.2">
      <c r="A39" s="7" t="s">
        <v>56</v>
      </c>
      <c r="B39" s="1">
        <v>2711200</v>
      </c>
      <c r="C39" s="1">
        <v>254753</v>
      </c>
      <c r="D39" s="1">
        <v>833333</v>
      </c>
      <c r="E39" s="1">
        <v>129823</v>
      </c>
      <c r="F39" s="1">
        <v>203655</v>
      </c>
      <c r="G39" s="1">
        <v>36647</v>
      </c>
      <c r="H39" s="1">
        <f t="shared" ref="H39:H40" si="0">SUM(C39:G39)</f>
        <v>1458211</v>
      </c>
      <c r="I39" s="1">
        <v>15499</v>
      </c>
      <c r="J39" s="1">
        <v>1183229</v>
      </c>
      <c r="K39" s="1">
        <f t="shared" ref="K39:K40" si="1">H39+J39</f>
        <v>2641440</v>
      </c>
      <c r="L39" s="9">
        <f t="shared" ref="L39:L40" si="2">J39/K39</f>
        <v>0.44794846750257433</v>
      </c>
      <c r="M39" s="1">
        <v>54263</v>
      </c>
    </row>
    <row r="40" spans="1:13" ht="16" x14ac:dyDescent="0.2">
      <c r="A40" s="7" t="s">
        <v>57</v>
      </c>
      <c r="B40" s="1">
        <v>861863</v>
      </c>
      <c r="C40" s="1">
        <v>92301</v>
      </c>
      <c r="D40" s="1">
        <v>305775</v>
      </c>
      <c r="E40" s="1">
        <v>44188</v>
      </c>
      <c r="F40" s="1">
        <v>14505</v>
      </c>
      <c r="G40" s="1">
        <v>3077</v>
      </c>
      <c r="H40" s="1">
        <f t="shared" si="0"/>
        <v>459846</v>
      </c>
      <c r="I40" s="1">
        <v>63203</v>
      </c>
      <c r="J40" s="1">
        <v>314262</v>
      </c>
      <c r="K40" s="1">
        <f t="shared" si="1"/>
        <v>774108</v>
      </c>
      <c r="L40" s="9">
        <f t="shared" si="2"/>
        <v>0.4059666093103288</v>
      </c>
      <c r="M40" s="1">
        <v>24551</v>
      </c>
    </row>
    <row r="41" spans="1:13" ht="16" x14ac:dyDescent="0.2">
      <c r="A41" s="7" t="s">
        <v>58</v>
      </c>
      <c r="B41" s="1">
        <v>65338</v>
      </c>
      <c r="C41" s="1">
        <v>9101</v>
      </c>
      <c r="D41" s="1">
        <v>17610</v>
      </c>
      <c r="E41" s="1">
        <v>21752</v>
      </c>
      <c r="F41" s="1">
        <v>13326</v>
      </c>
      <c r="G41" s="1" t="s">
        <v>33</v>
      </c>
      <c r="I41" s="1" t="s">
        <v>33</v>
      </c>
      <c r="J41" s="1">
        <v>3549</v>
      </c>
      <c r="M41" s="1" t="s">
        <v>33</v>
      </c>
    </row>
    <row r="42" spans="1:13" ht="16" x14ac:dyDescent="0.2">
      <c r="A42" s="7" t="s">
        <v>59</v>
      </c>
      <c r="B42" s="1">
        <v>202416</v>
      </c>
      <c r="C42" s="1">
        <v>8537</v>
      </c>
      <c r="D42" s="1">
        <v>36930</v>
      </c>
      <c r="E42" s="1">
        <v>1904</v>
      </c>
      <c r="F42" s="1">
        <v>8981</v>
      </c>
      <c r="G42" s="1" t="s">
        <v>33</v>
      </c>
      <c r="I42" s="1">
        <v>13533</v>
      </c>
      <c r="J42" s="1">
        <v>114863</v>
      </c>
      <c r="M42" s="1">
        <v>17667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113130</v>
      </c>
      <c r="C44" s="1">
        <v>29438</v>
      </c>
      <c r="D44" s="1">
        <v>20365</v>
      </c>
      <c r="E44" s="1" t="s">
        <v>33</v>
      </c>
      <c r="F44" s="1">
        <v>9518</v>
      </c>
      <c r="G44" s="1" t="s">
        <v>33</v>
      </c>
      <c r="I44" s="1" t="s">
        <v>33</v>
      </c>
      <c r="J44" s="1">
        <v>53808</v>
      </c>
      <c r="M44" s="1" t="s">
        <v>33</v>
      </c>
    </row>
    <row r="45" spans="1:13" ht="16" x14ac:dyDescent="0.2">
      <c r="A45" s="7" t="s">
        <v>61</v>
      </c>
      <c r="B45" s="1">
        <v>1536762</v>
      </c>
      <c r="C45" s="1">
        <v>39382</v>
      </c>
      <c r="D45" s="1">
        <v>531364</v>
      </c>
      <c r="E45" s="1">
        <v>25101</v>
      </c>
      <c r="F45" s="1">
        <v>107343</v>
      </c>
      <c r="G45" s="1">
        <v>15490</v>
      </c>
      <c r="I45" s="1">
        <v>73978</v>
      </c>
      <c r="J45" s="1">
        <v>724479</v>
      </c>
      <c r="M45" s="1">
        <v>19624</v>
      </c>
    </row>
    <row r="46" spans="1:13" ht="16" x14ac:dyDescent="0.2">
      <c r="A46" s="7" t="s">
        <v>175</v>
      </c>
      <c r="C46" s="1">
        <f>SUM(C44:C45)</f>
        <v>68820</v>
      </c>
      <c r="D46" s="1">
        <f>SUM(D44:D45)</f>
        <v>551729</v>
      </c>
      <c r="E46" s="1">
        <f>SUM(E44:E45)</f>
        <v>25101</v>
      </c>
      <c r="F46" s="1">
        <f>SUM(F44:F45)</f>
        <v>116861</v>
      </c>
      <c r="G46" s="1">
        <f>SUM(G44:G45)</f>
        <v>15490</v>
      </c>
      <c r="H46" s="1">
        <f>SUM(C46:G46)</f>
        <v>778001</v>
      </c>
      <c r="J46" s="1">
        <f>SUM(J44:J45)</f>
        <v>778287</v>
      </c>
      <c r="K46" s="1">
        <f>H46+J46</f>
        <v>1556288</v>
      </c>
      <c r="L46" s="9">
        <f>J46/K46</f>
        <v>0.50009188530657567</v>
      </c>
    </row>
    <row r="47" spans="1:13" ht="16" x14ac:dyDescent="0.2">
      <c r="A47" s="7" t="s">
        <v>62</v>
      </c>
      <c r="B47" s="1">
        <v>1265415</v>
      </c>
      <c r="C47" s="1">
        <v>146239</v>
      </c>
      <c r="D47" s="1">
        <v>365422</v>
      </c>
      <c r="E47" s="1">
        <v>46627</v>
      </c>
      <c r="F47" s="1">
        <v>59984</v>
      </c>
      <c r="G47" s="1">
        <v>19048</v>
      </c>
      <c r="H47" s="1">
        <f>SUM(C47:G47)</f>
        <v>637320</v>
      </c>
      <c r="I47" s="1">
        <v>9371</v>
      </c>
      <c r="J47" s="1">
        <v>573526</v>
      </c>
      <c r="K47" s="1">
        <f>H47+J47</f>
        <v>1210846</v>
      </c>
      <c r="L47" s="9">
        <f>J47/K47</f>
        <v>0.47365726112156292</v>
      </c>
      <c r="M47" s="1">
        <v>45197</v>
      </c>
    </row>
    <row r="48" spans="1:13" ht="16" x14ac:dyDescent="0.2">
      <c r="A48" s="7" t="s">
        <v>63</v>
      </c>
      <c r="B48" s="1">
        <v>1109520</v>
      </c>
      <c r="C48" s="1">
        <v>168042</v>
      </c>
      <c r="D48" s="1">
        <v>330171</v>
      </c>
      <c r="E48" s="1">
        <v>132385</v>
      </c>
      <c r="F48" s="1">
        <v>76049</v>
      </c>
      <c r="G48" s="1">
        <v>18514</v>
      </c>
      <c r="I48" s="1">
        <v>12256</v>
      </c>
      <c r="J48" s="1">
        <v>333243</v>
      </c>
      <c r="M48" s="1">
        <v>38861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2284817</v>
      </c>
      <c r="C50" s="1">
        <v>202379</v>
      </c>
      <c r="D50" s="1">
        <v>641605</v>
      </c>
      <c r="E50" s="1">
        <v>143354</v>
      </c>
      <c r="F50" s="1">
        <v>178490</v>
      </c>
      <c r="G50" s="1">
        <v>53053</v>
      </c>
      <c r="I50" s="1">
        <v>60277</v>
      </c>
      <c r="J50" s="1">
        <v>959231</v>
      </c>
      <c r="M50" s="1">
        <v>46427</v>
      </c>
    </row>
    <row r="51" spans="1:13" ht="16" x14ac:dyDescent="0.2">
      <c r="A51" s="7" t="s">
        <v>65</v>
      </c>
      <c r="B51" s="1">
        <v>160665</v>
      </c>
      <c r="C51" s="1">
        <v>3358</v>
      </c>
      <c r="D51" s="1">
        <v>13237</v>
      </c>
      <c r="E51" s="1" t="s">
        <v>33</v>
      </c>
      <c r="F51" s="1">
        <v>13763</v>
      </c>
      <c r="G51" s="1" t="s">
        <v>33</v>
      </c>
      <c r="I51" s="1">
        <v>16886</v>
      </c>
      <c r="J51" s="1">
        <v>105755</v>
      </c>
      <c r="M51" s="1">
        <v>7666</v>
      </c>
    </row>
    <row r="52" spans="1:13" ht="16" x14ac:dyDescent="0.2">
      <c r="A52" s="7" t="s">
        <v>66</v>
      </c>
      <c r="B52" s="1">
        <v>648370</v>
      </c>
      <c r="C52" s="1">
        <v>26983</v>
      </c>
      <c r="D52" s="1">
        <v>233325</v>
      </c>
      <c r="E52" s="1">
        <v>25242</v>
      </c>
      <c r="F52" s="1">
        <v>15707</v>
      </c>
      <c r="G52" s="1" t="s">
        <v>33</v>
      </c>
      <c r="I52" s="1">
        <v>13759</v>
      </c>
      <c r="J52" s="1">
        <v>326007</v>
      </c>
      <c r="M52" s="1">
        <v>7348</v>
      </c>
    </row>
    <row r="53" spans="1:13" ht="16" x14ac:dyDescent="0.2">
      <c r="A53" s="7" t="s">
        <v>67</v>
      </c>
      <c r="B53" s="1">
        <v>899326</v>
      </c>
      <c r="C53" s="1">
        <v>144934</v>
      </c>
      <c r="D53" s="1">
        <v>357840</v>
      </c>
      <c r="E53" s="1">
        <v>35516</v>
      </c>
      <c r="F53" s="1">
        <v>44933</v>
      </c>
      <c r="G53" s="1" t="s">
        <v>33</v>
      </c>
      <c r="I53" s="1">
        <v>4684</v>
      </c>
      <c r="J53" s="1">
        <v>291794</v>
      </c>
      <c r="M53" s="1">
        <v>19624</v>
      </c>
    </row>
    <row r="54" spans="1:13" ht="16" x14ac:dyDescent="0.2">
      <c r="A54" s="7" t="s">
        <v>46</v>
      </c>
      <c r="B54" s="1">
        <v>31649</v>
      </c>
      <c r="C54" s="1">
        <v>5448</v>
      </c>
      <c r="D54" s="1">
        <v>1314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2270</v>
      </c>
      <c r="M54" s="1">
        <v>22617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382365</v>
      </c>
      <c r="C56" s="1">
        <v>22589</v>
      </c>
      <c r="D56" s="1">
        <v>110502</v>
      </c>
      <c r="E56" s="1">
        <v>9581</v>
      </c>
      <c r="F56" s="1">
        <v>20614</v>
      </c>
      <c r="G56" s="1">
        <v>4684</v>
      </c>
      <c r="I56" s="1">
        <v>4684</v>
      </c>
      <c r="J56" s="1">
        <v>205561</v>
      </c>
      <c r="M56" s="1">
        <v>4149</v>
      </c>
    </row>
    <row r="57" spans="1:13" ht="16" x14ac:dyDescent="0.2">
      <c r="A57" s="7" t="s">
        <v>69</v>
      </c>
      <c r="B57" s="1">
        <v>1429140</v>
      </c>
      <c r="C57" s="1">
        <v>111954</v>
      </c>
      <c r="D57" s="1">
        <v>415233</v>
      </c>
      <c r="E57" s="1">
        <v>47820</v>
      </c>
      <c r="F57" s="1">
        <v>82873</v>
      </c>
      <c r="G57" s="1">
        <v>9011</v>
      </c>
      <c r="I57" s="1">
        <v>4523</v>
      </c>
      <c r="J57" s="1">
        <v>732536</v>
      </c>
      <c r="M57" s="1">
        <v>25190</v>
      </c>
    </row>
    <row r="58" spans="1:13" ht="16" x14ac:dyDescent="0.2">
      <c r="A58" s="7" t="s">
        <v>70</v>
      </c>
      <c r="B58" s="1">
        <v>865683</v>
      </c>
      <c r="C58" s="1">
        <v>46525</v>
      </c>
      <c r="D58" s="1">
        <v>319067</v>
      </c>
      <c r="E58" s="1">
        <v>65842</v>
      </c>
      <c r="F58" s="1">
        <v>41153</v>
      </c>
      <c r="G58" s="1">
        <v>7251</v>
      </c>
      <c r="I58" s="1">
        <v>32713</v>
      </c>
      <c r="J58" s="1">
        <v>329589</v>
      </c>
      <c r="M58" s="1">
        <v>23543</v>
      </c>
    </row>
    <row r="59" spans="1:13" ht="16" x14ac:dyDescent="0.2">
      <c r="A59" s="7" t="s">
        <v>71</v>
      </c>
      <c r="B59" s="1">
        <v>667629</v>
      </c>
      <c r="C59" s="1">
        <v>105802</v>
      </c>
      <c r="D59" s="1">
        <v>148380</v>
      </c>
      <c r="E59" s="1">
        <v>50868</v>
      </c>
      <c r="F59" s="1">
        <v>85021</v>
      </c>
      <c r="G59" s="1">
        <v>18778</v>
      </c>
      <c r="I59" s="1">
        <v>48998</v>
      </c>
      <c r="J59" s="1">
        <v>199547</v>
      </c>
      <c r="M59" s="1">
        <v>10235</v>
      </c>
    </row>
    <row r="60" spans="1:13" ht="16" x14ac:dyDescent="0.2">
      <c r="A60" s="7" t="s">
        <v>72</v>
      </c>
      <c r="B60" s="1">
        <v>374823</v>
      </c>
      <c r="C60" s="1">
        <v>58575</v>
      </c>
      <c r="D60" s="1">
        <v>191340</v>
      </c>
      <c r="E60" s="1" t="s">
        <v>33</v>
      </c>
      <c r="F60" s="1">
        <v>23233</v>
      </c>
      <c r="G60" s="1" t="s">
        <v>33</v>
      </c>
      <c r="I60" s="1">
        <v>4687</v>
      </c>
      <c r="J60" s="1">
        <v>69310</v>
      </c>
      <c r="M60" s="1">
        <v>27677</v>
      </c>
    </row>
    <row r="61" spans="1:13" ht="16" x14ac:dyDescent="0.2">
      <c r="A61" s="7" t="s">
        <v>73</v>
      </c>
      <c r="B61" s="1">
        <v>148625</v>
      </c>
      <c r="C61" s="1">
        <v>31387</v>
      </c>
      <c r="D61" s="1">
        <v>20160</v>
      </c>
      <c r="E61" s="1">
        <v>30001</v>
      </c>
      <c r="F61" s="1" t="s">
        <v>33</v>
      </c>
      <c r="G61" s="1" t="s">
        <v>33</v>
      </c>
      <c r="I61" s="1" t="s">
        <v>33</v>
      </c>
      <c r="J61" s="1">
        <v>63710</v>
      </c>
      <c r="M61" s="1">
        <v>3367</v>
      </c>
    </row>
    <row r="62" spans="1:13" ht="16" x14ac:dyDescent="0.2">
      <c r="A62" s="7" t="s">
        <v>74</v>
      </c>
      <c r="B62" s="1">
        <v>156561</v>
      </c>
      <c r="C62" s="1">
        <v>6268</v>
      </c>
      <c r="D62" s="1">
        <v>42639</v>
      </c>
      <c r="E62" s="1" t="s">
        <v>33</v>
      </c>
      <c r="F62" s="1" t="s">
        <v>33</v>
      </c>
      <c r="G62" s="1">
        <v>13329</v>
      </c>
      <c r="I62" s="1" t="s">
        <v>33</v>
      </c>
      <c r="J62" s="1">
        <v>84804</v>
      </c>
      <c r="M62" s="1">
        <v>9521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1530583</v>
      </c>
      <c r="C64" s="1">
        <v>204877</v>
      </c>
      <c r="D64" s="1">
        <v>468273</v>
      </c>
      <c r="E64" s="1">
        <v>66365</v>
      </c>
      <c r="F64" s="1">
        <v>96491</v>
      </c>
      <c r="G64" s="1">
        <v>39358</v>
      </c>
      <c r="H64" s="1">
        <f>SUM(C64:G64)</f>
        <v>875364</v>
      </c>
      <c r="I64" s="1">
        <v>56669</v>
      </c>
      <c r="J64" s="1">
        <v>530449</v>
      </c>
      <c r="K64" s="1">
        <f>H64+J64</f>
        <v>1405813</v>
      </c>
      <c r="L64" s="9">
        <f>J64/K64</f>
        <v>0.37732543375256877</v>
      </c>
      <c r="M64" s="1">
        <v>68103</v>
      </c>
    </row>
    <row r="65" spans="1:13" ht="16" x14ac:dyDescent="0.2">
      <c r="A65" s="7" t="s">
        <v>46</v>
      </c>
      <c r="B65" s="1">
        <v>2494243</v>
      </c>
      <c r="C65" s="1">
        <v>178224</v>
      </c>
      <c r="D65" s="1">
        <v>779049</v>
      </c>
      <c r="E65" s="1">
        <v>137748</v>
      </c>
      <c r="F65" s="1">
        <v>156403</v>
      </c>
      <c r="G65" s="1">
        <v>13695</v>
      </c>
      <c r="H65" s="1">
        <f>SUM(C65:G65)</f>
        <v>1265119</v>
      </c>
      <c r="I65" s="1">
        <v>38936</v>
      </c>
      <c r="J65" s="1">
        <v>1154609</v>
      </c>
      <c r="K65" s="1">
        <f>H65+J65</f>
        <v>2419728</v>
      </c>
      <c r="L65" s="9">
        <f>J65/K65</f>
        <v>0.47716478876964685</v>
      </c>
      <c r="M65" s="1">
        <v>35579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671213</v>
      </c>
      <c r="C67" s="1">
        <v>26720</v>
      </c>
      <c r="D67" s="1">
        <v>194722</v>
      </c>
      <c r="E67" s="1">
        <v>12698</v>
      </c>
      <c r="F67" s="1">
        <v>26747</v>
      </c>
      <c r="G67" s="1">
        <v>13329</v>
      </c>
      <c r="I67" s="1">
        <v>11464</v>
      </c>
      <c r="J67" s="1">
        <v>385533</v>
      </c>
      <c r="M67" s="1" t="s">
        <v>33</v>
      </c>
    </row>
    <row r="68" spans="1:13" ht="16" x14ac:dyDescent="0.2">
      <c r="A68" s="7" t="s">
        <v>77</v>
      </c>
      <c r="B68" s="1">
        <v>362493</v>
      </c>
      <c r="C68" s="1">
        <v>36868</v>
      </c>
      <c r="D68" s="1">
        <v>84456</v>
      </c>
      <c r="E68" s="1">
        <v>16886</v>
      </c>
      <c r="F68" s="1">
        <v>53741</v>
      </c>
      <c r="G68" s="1">
        <v>11935</v>
      </c>
      <c r="I68" s="1" t="s">
        <v>33</v>
      </c>
      <c r="J68" s="1">
        <v>158607</v>
      </c>
      <c r="M68" s="1" t="s">
        <v>33</v>
      </c>
    </row>
    <row r="69" spans="1:13" ht="16" x14ac:dyDescent="0.2">
      <c r="A69" s="7" t="s">
        <v>176</v>
      </c>
      <c r="C69" s="1">
        <f>SUM(C67:C68)</f>
        <v>63588</v>
      </c>
      <c r="D69" s="1">
        <f>SUM(D67:D68)</f>
        <v>279178</v>
      </c>
      <c r="E69" s="1">
        <f>SUM(E67:E68)</f>
        <v>29584</v>
      </c>
      <c r="F69" s="1">
        <f>SUM(F67:F68)</f>
        <v>80488</v>
      </c>
      <c r="G69" s="1">
        <f>SUM(G67:G68)</f>
        <v>25264</v>
      </c>
      <c r="H69" s="1">
        <f>SUM(C67:G69)</f>
        <v>956204</v>
      </c>
      <c r="J69" s="1">
        <f>SUM(J67:J68)</f>
        <v>544140</v>
      </c>
      <c r="K69" s="1">
        <f>SUM(H69+J69)</f>
        <v>1500344</v>
      </c>
      <c r="L69" s="9">
        <f>J69/K69</f>
        <v>0.36267682611454438</v>
      </c>
    </row>
    <row r="70" spans="1:13" x14ac:dyDescent="0.2">
      <c r="A70" s="7"/>
    </row>
    <row r="71" spans="1:13" ht="16" x14ac:dyDescent="0.2">
      <c r="A71" s="7" t="s">
        <v>78</v>
      </c>
      <c r="B71" s="1">
        <v>313904</v>
      </c>
      <c r="C71" s="1">
        <v>27464</v>
      </c>
      <c r="D71" s="1">
        <v>108010</v>
      </c>
      <c r="E71" s="1">
        <v>20409</v>
      </c>
      <c r="F71" s="1">
        <v>12239</v>
      </c>
      <c r="G71" s="1" t="s">
        <v>33</v>
      </c>
      <c r="I71" s="1" t="s">
        <v>33</v>
      </c>
      <c r="J71" s="1">
        <v>145784</v>
      </c>
      <c r="M71" s="1" t="s">
        <v>33</v>
      </c>
    </row>
    <row r="72" spans="1:13" ht="16" x14ac:dyDescent="0.2">
      <c r="A72" s="7" t="s">
        <v>79</v>
      </c>
      <c r="B72" s="1">
        <v>485583</v>
      </c>
      <c r="C72" s="1">
        <v>38328</v>
      </c>
      <c r="D72" s="1">
        <v>161796</v>
      </c>
      <c r="E72" s="1">
        <v>24527</v>
      </c>
      <c r="F72" s="1">
        <v>30169</v>
      </c>
      <c r="G72" s="1">
        <v>10347</v>
      </c>
      <c r="I72" s="1">
        <v>4687</v>
      </c>
      <c r="J72" s="1">
        <v>215728</v>
      </c>
      <c r="M72" s="1" t="s">
        <v>33</v>
      </c>
    </row>
    <row r="73" spans="1:13" ht="16" x14ac:dyDescent="0.2">
      <c r="A73" s="7" t="s">
        <v>80</v>
      </c>
      <c r="B73" s="1">
        <v>413972</v>
      </c>
      <c r="C73" s="1">
        <v>56090</v>
      </c>
      <c r="D73" s="1">
        <v>150547</v>
      </c>
      <c r="E73" s="1">
        <v>24368</v>
      </c>
      <c r="F73" s="1">
        <v>16918</v>
      </c>
      <c r="G73" s="1">
        <v>3826</v>
      </c>
      <c r="I73" s="1">
        <v>8196</v>
      </c>
      <c r="J73" s="1">
        <v>154028</v>
      </c>
      <c r="M73" s="1" t="s">
        <v>33</v>
      </c>
    </row>
    <row r="74" spans="1:13" ht="16" x14ac:dyDescent="0.2">
      <c r="A74" s="7" t="s">
        <v>81</v>
      </c>
      <c r="B74" s="1">
        <v>384805</v>
      </c>
      <c r="C74" s="1">
        <v>46449</v>
      </c>
      <c r="D74" s="1">
        <v>142135</v>
      </c>
      <c r="E74" s="1">
        <v>49021</v>
      </c>
      <c r="F74" s="1">
        <v>14670</v>
      </c>
      <c r="G74" s="1">
        <v>9907</v>
      </c>
      <c r="H74" s="1">
        <f>SUM(C74:G74)</f>
        <v>262182</v>
      </c>
      <c r="I74" s="1" t="s">
        <v>33</v>
      </c>
      <c r="J74" s="1">
        <v>122622</v>
      </c>
      <c r="K74" s="1">
        <f>H74+J74</f>
        <v>384804</v>
      </c>
      <c r="L74" s="9">
        <f>J74/K74</f>
        <v>0.31866092868057505</v>
      </c>
      <c r="M74" s="1" t="s">
        <v>33</v>
      </c>
    </row>
    <row r="75" spans="1:13" ht="16" x14ac:dyDescent="0.2">
      <c r="A75" s="7" t="s">
        <v>82</v>
      </c>
      <c r="B75" s="1">
        <v>158591</v>
      </c>
      <c r="C75" s="1">
        <v>14508</v>
      </c>
      <c r="D75" s="1">
        <v>55129</v>
      </c>
      <c r="E75" s="1">
        <v>16156</v>
      </c>
      <c r="F75" s="1">
        <v>9434</v>
      </c>
      <c r="G75" s="1" t="s">
        <v>33</v>
      </c>
      <c r="I75" s="1" t="s">
        <v>33</v>
      </c>
      <c r="J75" s="1">
        <v>63364</v>
      </c>
      <c r="M75" s="1" t="s">
        <v>33</v>
      </c>
    </row>
    <row r="76" spans="1:13" ht="16" x14ac:dyDescent="0.2">
      <c r="A76" s="7" t="s">
        <v>83</v>
      </c>
      <c r="B76" s="1">
        <v>150319</v>
      </c>
      <c r="C76" s="1">
        <v>9232</v>
      </c>
      <c r="D76" s="1">
        <v>47984</v>
      </c>
      <c r="E76" s="1">
        <v>8152</v>
      </c>
      <c r="F76" s="1">
        <v>61912</v>
      </c>
      <c r="G76" s="1" t="s">
        <v>33</v>
      </c>
      <c r="I76" s="1" t="s">
        <v>33</v>
      </c>
      <c r="J76" s="1">
        <v>23039</v>
      </c>
      <c r="M76" s="1" t="s">
        <v>33</v>
      </c>
    </row>
    <row r="77" spans="1:13" ht="16" x14ac:dyDescent="0.2">
      <c r="A77" s="7" t="s">
        <v>46</v>
      </c>
      <c r="B77" s="1">
        <v>1083946</v>
      </c>
      <c r="C77" s="1">
        <v>127442</v>
      </c>
      <c r="D77" s="1">
        <v>302542</v>
      </c>
      <c r="E77" s="1">
        <v>31896</v>
      </c>
      <c r="F77" s="1">
        <v>27063</v>
      </c>
      <c r="G77" s="1">
        <v>3710</v>
      </c>
      <c r="I77" s="1">
        <v>71258</v>
      </c>
      <c r="J77" s="1">
        <v>416353</v>
      </c>
      <c r="M77" s="1">
        <v>103682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2586953</v>
      </c>
      <c r="C79" s="1">
        <v>306423</v>
      </c>
      <c r="D79" s="1">
        <v>1008666</v>
      </c>
      <c r="E79" s="1">
        <v>192657</v>
      </c>
      <c r="F79" s="1">
        <v>220511</v>
      </c>
      <c r="G79" s="1">
        <v>37616</v>
      </c>
      <c r="I79" s="1">
        <v>19660</v>
      </c>
      <c r="J79" s="1">
        <v>801419</v>
      </c>
      <c r="M79" s="1" t="s">
        <v>33</v>
      </c>
    </row>
    <row r="80" spans="1:13" ht="16" x14ac:dyDescent="0.2">
      <c r="A80" s="7" t="s">
        <v>85</v>
      </c>
      <c r="B80" s="1">
        <v>978815</v>
      </c>
      <c r="C80" s="1">
        <v>119770</v>
      </c>
      <c r="D80" s="1">
        <v>470478</v>
      </c>
      <c r="E80" s="1">
        <v>61758</v>
      </c>
      <c r="F80" s="1">
        <v>22721</v>
      </c>
      <c r="G80" s="1">
        <v>7535</v>
      </c>
      <c r="I80" s="1">
        <v>10815</v>
      </c>
      <c r="J80" s="1">
        <v>285738</v>
      </c>
      <c r="M80" s="1" t="s">
        <v>33</v>
      </c>
    </row>
    <row r="81" spans="1:13" ht="32" x14ac:dyDescent="0.2">
      <c r="A81" s="7" t="s">
        <v>86</v>
      </c>
      <c r="B81" s="1">
        <v>987586</v>
      </c>
      <c r="C81" s="1">
        <v>102018</v>
      </c>
      <c r="D81" s="1">
        <v>307866</v>
      </c>
      <c r="E81" s="1">
        <v>46775</v>
      </c>
      <c r="F81" s="1">
        <v>25114</v>
      </c>
      <c r="G81" s="1">
        <v>27372</v>
      </c>
      <c r="I81" s="1">
        <v>4687</v>
      </c>
      <c r="J81" s="1">
        <v>473753</v>
      </c>
      <c r="M81" s="1" t="s">
        <v>33</v>
      </c>
    </row>
    <row r="82" spans="1:13" ht="16" x14ac:dyDescent="0.2">
      <c r="A82" s="7" t="s">
        <v>87</v>
      </c>
      <c r="B82" s="1">
        <v>531527</v>
      </c>
      <c r="C82" s="1">
        <v>38770</v>
      </c>
      <c r="D82" s="1">
        <v>180916</v>
      </c>
      <c r="E82" s="1">
        <v>35005</v>
      </c>
      <c r="F82" s="1">
        <v>25101</v>
      </c>
      <c r="G82" s="1">
        <v>18013</v>
      </c>
      <c r="I82" s="1">
        <v>6981</v>
      </c>
      <c r="J82" s="1">
        <v>226740</v>
      </c>
      <c r="M82" s="1" t="s">
        <v>33</v>
      </c>
    </row>
    <row r="83" spans="1:13" ht="16" x14ac:dyDescent="0.2">
      <c r="A83" s="7" t="s">
        <v>88</v>
      </c>
      <c r="B83" s="1">
        <v>31035</v>
      </c>
      <c r="C83" s="1" t="s">
        <v>33</v>
      </c>
      <c r="D83" s="1" t="s">
        <v>33</v>
      </c>
      <c r="E83" s="1">
        <v>8215</v>
      </c>
      <c r="F83" s="1">
        <v>1228</v>
      </c>
      <c r="G83" s="1" t="s">
        <v>33</v>
      </c>
      <c r="I83" s="1" t="s">
        <v>33</v>
      </c>
      <c r="J83" s="1">
        <v>21592</v>
      </c>
      <c r="M83" s="1" t="s">
        <v>33</v>
      </c>
    </row>
    <row r="84" spans="1:13" ht="16" x14ac:dyDescent="0.2">
      <c r="A84" s="7" t="s">
        <v>89</v>
      </c>
      <c r="B84" s="1">
        <v>126763</v>
      </c>
      <c r="C84" s="1">
        <v>20381</v>
      </c>
      <c r="D84" s="1">
        <v>59716</v>
      </c>
      <c r="E84" s="1">
        <v>2629</v>
      </c>
      <c r="F84" s="1">
        <v>1228</v>
      </c>
      <c r="G84" s="1">
        <v>7251</v>
      </c>
      <c r="I84" s="1" t="s">
        <v>33</v>
      </c>
      <c r="J84" s="1">
        <v>35558</v>
      </c>
      <c r="M84" s="1" t="s">
        <v>33</v>
      </c>
    </row>
    <row r="85" spans="1:13" ht="16" x14ac:dyDescent="0.2">
      <c r="A85" s="7" t="s">
        <v>90</v>
      </c>
      <c r="B85" s="1">
        <v>82987</v>
      </c>
      <c r="C85" s="1">
        <v>24969</v>
      </c>
      <c r="D85" s="1">
        <v>23990</v>
      </c>
      <c r="E85" s="1" t="s">
        <v>33</v>
      </c>
      <c r="F85" s="1">
        <v>9518</v>
      </c>
      <c r="G85" s="1">
        <v>7251</v>
      </c>
      <c r="I85" s="1" t="s">
        <v>33</v>
      </c>
      <c r="J85" s="1">
        <v>17258</v>
      </c>
      <c r="M85" s="1" t="s">
        <v>33</v>
      </c>
    </row>
    <row r="86" spans="1:13" ht="32" x14ac:dyDescent="0.2">
      <c r="A86" s="7" t="s">
        <v>91</v>
      </c>
      <c r="B86" s="1">
        <v>77712</v>
      </c>
      <c r="C86" s="1">
        <v>5410</v>
      </c>
      <c r="D86" s="1">
        <v>57445</v>
      </c>
      <c r="E86" s="1">
        <v>5839</v>
      </c>
      <c r="F86" s="1" t="s">
        <v>33</v>
      </c>
      <c r="G86" s="1" t="s">
        <v>33</v>
      </c>
      <c r="I86" s="1">
        <v>3834</v>
      </c>
      <c r="J86" s="1">
        <v>5185</v>
      </c>
      <c r="M86" s="1" t="s">
        <v>33</v>
      </c>
    </row>
    <row r="87" spans="1:13" ht="16" x14ac:dyDescent="0.2">
      <c r="A87" s="7" t="s">
        <v>92</v>
      </c>
      <c r="B87" s="1">
        <v>236714</v>
      </c>
      <c r="C87" s="1">
        <v>23515</v>
      </c>
      <c r="D87" s="1">
        <v>21727</v>
      </c>
      <c r="E87" s="1" t="s">
        <v>33</v>
      </c>
      <c r="F87" s="1">
        <v>15721</v>
      </c>
      <c r="G87" s="1" t="s">
        <v>33</v>
      </c>
      <c r="I87" s="1" t="s">
        <v>33</v>
      </c>
      <c r="J87" s="1">
        <v>175752</v>
      </c>
      <c r="M87" s="1" t="s">
        <v>33</v>
      </c>
    </row>
    <row r="88" spans="1:13" ht="16" x14ac:dyDescent="0.2">
      <c r="A88" s="7" t="s">
        <v>93</v>
      </c>
      <c r="B88" s="1">
        <v>70402</v>
      </c>
      <c r="C88" s="1">
        <v>4588</v>
      </c>
      <c r="D88" s="1">
        <v>14766</v>
      </c>
      <c r="E88" s="1">
        <v>8215</v>
      </c>
      <c r="F88" s="1">
        <v>17664</v>
      </c>
      <c r="G88" s="1" t="s">
        <v>33</v>
      </c>
      <c r="I88" s="1" t="s">
        <v>33</v>
      </c>
      <c r="J88" s="1">
        <v>25169</v>
      </c>
      <c r="M88" s="1" t="s">
        <v>33</v>
      </c>
    </row>
    <row r="89" spans="1:13" ht="16" x14ac:dyDescent="0.2">
      <c r="A89" s="7" t="s">
        <v>94</v>
      </c>
      <c r="B89" s="1">
        <v>5836</v>
      </c>
      <c r="C89" s="1" t="s">
        <v>33</v>
      </c>
      <c r="D89" s="1">
        <v>1567</v>
      </c>
      <c r="E89" s="1">
        <v>3134</v>
      </c>
      <c r="F89" s="1" t="s">
        <v>33</v>
      </c>
      <c r="G89" s="1" t="s">
        <v>33</v>
      </c>
      <c r="I89" s="1" t="s">
        <v>33</v>
      </c>
      <c r="J89" s="1">
        <v>1135</v>
      </c>
      <c r="M89" s="1" t="s">
        <v>33</v>
      </c>
    </row>
    <row r="90" spans="1:13" ht="16" x14ac:dyDescent="0.2">
      <c r="A90" s="7" t="s">
        <v>54</v>
      </c>
      <c r="B90" s="1">
        <v>389976</v>
      </c>
      <c r="C90" s="1">
        <v>39402</v>
      </c>
      <c r="D90" s="1">
        <v>128741</v>
      </c>
      <c r="E90" s="1" t="s">
        <v>33</v>
      </c>
      <c r="F90" s="1">
        <v>8947</v>
      </c>
      <c r="G90" s="1" t="s">
        <v>33</v>
      </c>
      <c r="I90" s="1" t="s">
        <v>33</v>
      </c>
      <c r="J90" s="1">
        <v>207321</v>
      </c>
      <c r="M90" s="1">
        <v>5564</v>
      </c>
    </row>
    <row r="91" spans="1:13" ht="16" x14ac:dyDescent="0.2">
      <c r="A91" s="7" t="s">
        <v>46</v>
      </c>
      <c r="B91" s="1">
        <v>362318</v>
      </c>
      <c r="C91" s="1">
        <v>24211</v>
      </c>
      <c r="D91" s="1">
        <v>41186</v>
      </c>
      <c r="E91" s="1" t="s">
        <v>33</v>
      </c>
      <c r="F91" s="1">
        <v>3685</v>
      </c>
      <c r="G91" s="1" t="s">
        <v>33</v>
      </c>
      <c r="I91" s="1">
        <v>71258</v>
      </c>
      <c r="J91" s="1">
        <v>123861</v>
      </c>
      <c r="M91" s="1">
        <v>98117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45934</v>
      </c>
      <c r="C93" s="1">
        <v>41424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1140</v>
      </c>
      <c r="M93" s="1">
        <v>3370</v>
      </c>
    </row>
    <row r="94" spans="1:13" ht="16" x14ac:dyDescent="0.2">
      <c r="A94" s="7" t="s">
        <v>96</v>
      </c>
      <c r="B94" s="1">
        <v>13359</v>
      </c>
      <c r="C94" s="1">
        <v>11251</v>
      </c>
      <c r="D94" s="1">
        <v>2108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34444</v>
      </c>
      <c r="C95" s="1" t="s">
        <v>33</v>
      </c>
      <c r="D95" s="1">
        <v>12358</v>
      </c>
      <c r="E95" s="1">
        <v>4588</v>
      </c>
      <c r="F95" s="1" t="s">
        <v>33</v>
      </c>
      <c r="G95" s="1" t="s">
        <v>33</v>
      </c>
      <c r="I95" s="1" t="s">
        <v>33</v>
      </c>
      <c r="J95" s="1">
        <v>17498</v>
      </c>
      <c r="M95" s="1" t="s">
        <v>33</v>
      </c>
    </row>
    <row r="96" spans="1:13" ht="16" x14ac:dyDescent="0.2">
      <c r="A96" s="7" t="s">
        <v>98</v>
      </c>
      <c r="B96" s="1">
        <v>10321</v>
      </c>
      <c r="C96" s="1">
        <v>6663</v>
      </c>
      <c r="D96" s="1" t="s">
        <v>33</v>
      </c>
      <c r="E96" s="1" t="s">
        <v>33</v>
      </c>
      <c r="F96" s="1">
        <v>3658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3888032</v>
      </c>
      <c r="C97" s="1">
        <v>328112</v>
      </c>
      <c r="D97" s="1">
        <v>1232855</v>
      </c>
      <c r="E97" s="1">
        <v>199525</v>
      </c>
      <c r="F97" s="1">
        <v>249236</v>
      </c>
      <c r="G97" s="1">
        <v>39724</v>
      </c>
      <c r="I97" s="1">
        <v>95605</v>
      </c>
      <c r="J97" s="1">
        <v>1655760</v>
      </c>
      <c r="M97" s="1">
        <v>87215</v>
      </c>
    </row>
    <row r="98" spans="1:13" ht="16" x14ac:dyDescent="0.2">
      <c r="A98" s="7" t="s">
        <v>46</v>
      </c>
      <c r="B98" s="1">
        <v>39398</v>
      </c>
      <c r="C98" s="1">
        <v>2314</v>
      </c>
      <c r="D98" s="1" t="s">
        <v>33</v>
      </c>
      <c r="E98" s="1" t="s">
        <v>33</v>
      </c>
      <c r="F98" s="1" t="s">
        <v>33</v>
      </c>
      <c r="G98" s="1">
        <v>13329</v>
      </c>
      <c r="I98" s="1" t="s">
        <v>33</v>
      </c>
      <c r="J98" s="1">
        <v>10660</v>
      </c>
      <c r="M98" s="1">
        <v>13096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2072300</v>
      </c>
      <c r="C100" s="1">
        <v>201747</v>
      </c>
      <c r="D100" s="1">
        <v>773610</v>
      </c>
      <c r="E100" s="1">
        <v>95433</v>
      </c>
      <c r="F100" s="1">
        <v>178444</v>
      </c>
      <c r="G100" s="1">
        <v>13185</v>
      </c>
      <c r="I100" s="1">
        <v>24348</v>
      </c>
      <c r="J100" s="1">
        <v>785534</v>
      </c>
      <c r="M100" s="1" t="s">
        <v>33</v>
      </c>
    </row>
    <row r="101" spans="1:13" ht="16" x14ac:dyDescent="0.2">
      <c r="A101" s="7" t="s">
        <v>101</v>
      </c>
      <c r="B101" s="1">
        <v>1028211</v>
      </c>
      <c r="C101" s="1">
        <v>78007</v>
      </c>
      <c r="D101" s="1">
        <v>284503</v>
      </c>
      <c r="E101" s="1">
        <v>83667</v>
      </c>
      <c r="F101" s="1">
        <v>66653</v>
      </c>
      <c r="G101" s="1">
        <v>22829</v>
      </c>
      <c r="I101" s="1" t="s">
        <v>33</v>
      </c>
      <c r="J101" s="1">
        <v>486988</v>
      </c>
      <c r="M101" s="1">
        <v>5564</v>
      </c>
    </row>
    <row r="102" spans="1:13" ht="16" x14ac:dyDescent="0.2">
      <c r="A102" s="7" t="s">
        <v>102</v>
      </c>
      <c r="B102" s="1">
        <v>134470</v>
      </c>
      <c r="C102" s="1">
        <v>9368</v>
      </c>
      <c r="D102" s="1">
        <v>16501</v>
      </c>
      <c r="E102" s="1" t="s">
        <v>33</v>
      </c>
      <c r="F102" s="1" t="s">
        <v>33</v>
      </c>
      <c r="G102" s="1">
        <v>13329</v>
      </c>
      <c r="I102" s="1" t="s">
        <v>33</v>
      </c>
      <c r="J102" s="1">
        <v>95272</v>
      </c>
      <c r="M102" s="1" t="s">
        <v>33</v>
      </c>
    </row>
    <row r="103" spans="1:13" ht="16" x14ac:dyDescent="0.2">
      <c r="A103" s="7" t="s">
        <v>103</v>
      </c>
      <c r="B103" s="1">
        <v>403</v>
      </c>
      <c r="C103" s="1" t="s">
        <v>33</v>
      </c>
      <c r="D103" s="1" t="s">
        <v>33</v>
      </c>
      <c r="E103" s="1" t="s">
        <v>33</v>
      </c>
      <c r="F103" s="1">
        <v>403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789441</v>
      </c>
      <c r="C104" s="1">
        <v>93979</v>
      </c>
      <c r="D104" s="1">
        <v>172708</v>
      </c>
      <c r="E104" s="1">
        <v>25014</v>
      </c>
      <c r="F104" s="1">
        <v>7393</v>
      </c>
      <c r="G104" s="1">
        <v>3710</v>
      </c>
      <c r="I104" s="1">
        <v>71258</v>
      </c>
      <c r="J104" s="1">
        <v>317263</v>
      </c>
      <c r="M104" s="1">
        <v>98117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2640288</v>
      </c>
      <c r="C106" s="1">
        <v>248257</v>
      </c>
      <c r="D106" s="1">
        <v>849177</v>
      </c>
      <c r="E106" s="1">
        <v>144262</v>
      </c>
      <c r="F106" s="1">
        <v>211353</v>
      </c>
      <c r="G106" s="1">
        <v>36014</v>
      </c>
      <c r="I106" s="1">
        <v>22054</v>
      </c>
      <c r="J106" s="1">
        <v>1123607</v>
      </c>
      <c r="M106" s="1">
        <v>5564</v>
      </c>
    </row>
    <row r="107" spans="1:13" ht="16" x14ac:dyDescent="0.2">
      <c r="A107" s="7" t="s">
        <v>101</v>
      </c>
      <c r="B107" s="1">
        <v>440862</v>
      </c>
      <c r="C107" s="1">
        <v>35333</v>
      </c>
      <c r="D107" s="1">
        <v>137113</v>
      </c>
      <c r="E107" s="1">
        <v>30564</v>
      </c>
      <c r="F107" s="1">
        <v>34147</v>
      </c>
      <c r="G107" s="1" t="s">
        <v>33</v>
      </c>
      <c r="I107" s="1">
        <v>2294</v>
      </c>
      <c r="J107" s="1">
        <v>201411</v>
      </c>
      <c r="M107" s="1" t="s">
        <v>33</v>
      </c>
    </row>
    <row r="108" spans="1:13" ht="16" x14ac:dyDescent="0.2">
      <c r="A108" s="7" t="s">
        <v>102</v>
      </c>
      <c r="B108" s="1">
        <v>134658</v>
      </c>
      <c r="C108" s="1">
        <v>5531</v>
      </c>
      <c r="D108" s="1">
        <v>85586</v>
      </c>
      <c r="E108" s="1">
        <v>4274</v>
      </c>
      <c r="F108" s="1" t="s">
        <v>33</v>
      </c>
      <c r="G108" s="1">
        <v>13329</v>
      </c>
      <c r="I108" s="1" t="s">
        <v>33</v>
      </c>
      <c r="J108" s="1">
        <v>25938</v>
      </c>
      <c r="M108" s="1" t="s">
        <v>33</v>
      </c>
    </row>
    <row r="109" spans="1:13" ht="16" x14ac:dyDescent="0.2">
      <c r="A109" s="7" t="s">
        <v>103</v>
      </c>
      <c r="B109" s="1">
        <v>12298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12298</v>
      </c>
      <c r="M109" s="1" t="s">
        <v>33</v>
      </c>
    </row>
    <row r="110" spans="1:13" ht="16" x14ac:dyDescent="0.2">
      <c r="A110" s="7" t="s">
        <v>46</v>
      </c>
      <c r="B110" s="1">
        <v>796720</v>
      </c>
      <c r="C110" s="1">
        <v>93979</v>
      </c>
      <c r="D110" s="1">
        <v>175446</v>
      </c>
      <c r="E110" s="1">
        <v>25014</v>
      </c>
      <c r="F110" s="1">
        <v>7393</v>
      </c>
      <c r="G110" s="1">
        <v>3710</v>
      </c>
      <c r="I110" s="1">
        <v>71258</v>
      </c>
      <c r="J110" s="1">
        <v>321803</v>
      </c>
      <c r="M110" s="1">
        <v>98117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1888926</v>
      </c>
      <c r="C112" s="1">
        <v>163164</v>
      </c>
      <c r="D112" s="1">
        <v>616113</v>
      </c>
      <c r="E112" s="1">
        <v>129243</v>
      </c>
      <c r="F112" s="1">
        <v>122248</v>
      </c>
      <c r="G112" s="1">
        <v>30829</v>
      </c>
      <c r="I112" s="1">
        <v>18220</v>
      </c>
      <c r="J112" s="1">
        <v>809109</v>
      </c>
      <c r="M112" s="1" t="s">
        <v>33</v>
      </c>
    </row>
    <row r="113" spans="1:13" ht="16" x14ac:dyDescent="0.2">
      <c r="A113" s="7" t="s">
        <v>101</v>
      </c>
      <c r="B113" s="1">
        <v>1195891</v>
      </c>
      <c r="C113" s="1">
        <v>98599</v>
      </c>
      <c r="D113" s="1">
        <v>408641</v>
      </c>
      <c r="E113" s="1">
        <v>45268</v>
      </c>
      <c r="F113" s="1">
        <v>114334</v>
      </c>
      <c r="G113" s="1">
        <v>5185</v>
      </c>
      <c r="I113" s="1">
        <v>6128</v>
      </c>
      <c r="J113" s="1">
        <v>512172</v>
      </c>
      <c r="M113" s="1">
        <v>5564</v>
      </c>
    </row>
    <row r="114" spans="1:13" ht="16" x14ac:dyDescent="0.2">
      <c r="A114" s="7" t="s">
        <v>102</v>
      </c>
      <c r="B114" s="1">
        <v>136381</v>
      </c>
      <c r="C114" s="1">
        <v>27358</v>
      </c>
      <c r="D114" s="1">
        <v>39732</v>
      </c>
      <c r="E114" s="1">
        <v>4588</v>
      </c>
      <c r="F114" s="1">
        <v>8919</v>
      </c>
      <c r="G114" s="1">
        <v>13329</v>
      </c>
      <c r="I114" s="1" t="s">
        <v>33</v>
      </c>
      <c r="J114" s="1">
        <v>42455</v>
      </c>
      <c r="M114" s="1" t="s">
        <v>33</v>
      </c>
    </row>
    <row r="115" spans="1:13" ht="16" x14ac:dyDescent="0.2">
      <c r="A115" s="7" t="s">
        <v>103</v>
      </c>
      <c r="B115" s="1">
        <v>4059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4059</v>
      </c>
      <c r="M115" s="1" t="s">
        <v>33</v>
      </c>
    </row>
    <row r="116" spans="1:13" ht="16" x14ac:dyDescent="0.2">
      <c r="A116" s="7" t="s">
        <v>46</v>
      </c>
      <c r="B116" s="1">
        <v>799569</v>
      </c>
      <c r="C116" s="1">
        <v>93979</v>
      </c>
      <c r="D116" s="1">
        <v>182836</v>
      </c>
      <c r="E116" s="1">
        <v>25014</v>
      </c>
      <c r="F116" s="1">
        <v>7393</v>
      </c>
      <c r="G116" s="1">
        <v>3710</v>
      </c>
      <c r="I116" s="1">
        <v>71258</v>
      </c>
      <c r="J116" s="1">
        <v>317263</v>
      </c>
      <c r="M116" s="1">
        <v>98117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2206217</v>
      </c>
      <c r="C118" s="1">
        <v>224575</v>
      </c>
      <c r="D118" s="1">
        <v>827911</v>
      </c>
      <c r="E118" s="1">
        <v>133880</v>
      </c>
      <c r="F118" s="1">
        <v>198457</v>
      </c>
      <c r="G118" s="1">
        <v>32189</v>
      </c>
      <c r="I118" s="1">
        <v>24348</v>
      </c>
      <c r="J118" s="1">
        <v>759294</v>
      </c>
      <c r="M118" s="1">
        <v>5564</v>
      </c>
    </row>
    <row r="119" spans="1:13" ht="16" x14ac:dyDescent="0.2">
      <c r="A119" s="7" t="s">
        <v>101</v>
      </c>
      <c r="B119" s="1">
        <v>842381</v>
      </c>
      <c r="C119" s="1">
        <v>62634</v>
      </c>
      <c r="D119" s="1">
        <v>222977</v>
      </c>
      <c r="E119" s="1">
        <v>40168</v>
      </c>
      <c r="F119" s="1">
        <v>43386</v>
      </c>
      <c r="G119" s="1">
        <v>3826</v>
      </c>
      <c r="I119" s="1" t="s">
        <v>33</v>
      </c>
      <c r="J119" s="1">
        <v>469390</v>
      </c>
      <c r="M119" s="1" t="s">
        <v>33</v>
      </c>
    </row>
    <row r="120" spans="1:13" ht="16" x14ac:dyDescent="0.2">
      <c r="A120" s="7" t="s">
        <v>102</v>
      </c>
      <c r="B120" s="1">
        <v>155419</v>
      </c>
      <c r="C120" s="1" t="s">
        <v>33</v>
      </c>
      <c r="D120" s="1">
        <v>16968</v>
      </c>
      <c r="E120" s="1">
        <v>5050</v>
      </c>
      <c r="F120" s="1">
        <v>3658</v>
      </c>
      <c r="G120" s="1">
        <v>13329</v>
      </c>
      <c r="I120" s="1" t="s">
        <v>33</v>
      </c>
      <c r="J120" s="1">
        <v>116414</v>
      </c>
      <c r="M120" s="1" t="s">
        <v>33</v>
      </c>
    </row>
    <row r="121" spans="1:13" ht="16" x14ac:dyDescent="0.2">
      <c r="A121" s="7" t="s">
        <v>103</v>
      </c>
      <c r="B121" s="1">
        <v>14916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14916</v>
      </c>
      <c r="M121" s="1" t="s">
        <v>33</v>
      </c>
    </row>
    <row r="122" spans="1:13" ht="16" x14ac:dyDescent="0.2">
      <c r="A122" s="7" t="s">
        <v>46</v>
      </c>
      <c r="B122" s="1">
        <v>805892</v>
      </c>
      <c r="C122" s="1">
        <v>95892</v>
      </c>
      <c r="D122" s="1">
        <v>179466</v>
      </c>
      <c r="E122" s="1">
        <v>25014</v>
      </c>
      <c r="F122" s="1">
        <v>7393</v>
      </c>
      <c r="G122" s="1">
        <v>3710</v>
      </c>
      <c r="I122" s="1">
        <v>71258</v>
      </c>
      <c r="J122" s="1">
        <v>325043</v>
      </c>
      <c r="M122" s="1">
        <v>98117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2890015</v>
      </c>
      <c r="C124" s="1">
        <v>280379</v>
      </c>
      <c r="D124" s="1">
        <v>987107</v>
      </c>
      <c r="E124" s="1">
        <v>170885</v>
      </c>
      <c r="F124" s="1">
        <v>231948</v>
      </c>
      <c r="G124" s="1">
        <v>36014</v>
      </c>
      <c r="I124" s="1">
        <v>24348</v>
      </c>
      <c r="J124" s="1">
        <v>1153770</v>
      </c>
      <c r="M124" s="1">
        <v>5564</v>
      </c>
    </row>
    <row r="125" spans="1:13" ht="16" x14ac:dyDescent="0.2">
      <c r="A125" s="7" t="s">
        <v>101</v>
      </c>
      <c r="B125" s="1">
        <v>285026</v>
      </c>
      <c r="C125" s="1">
        <v>6830</v>
      </c>
      <c r="D125" s="1">
        <v>72454</v>
      </c>
      <c r="E125" s="1">
        <v>8215</v>
      </c>
      <c r="F125" s="1">
        <v>13553</v>
      </c>
      <c r="G125" s="1" t="s">
        <v>33</v>
      </c>
      <c r="I125" s="1" t="s">
        <v>33</v>
      </c>
      <c r="J125" s="1">
        <v>183975</v>
      </c>
      <c r="M125" s="1" t="s">
        <v>33</v>
      </c>
    </row>
    <row r="126" spans="1:13" ht="16" x14ac:dyDescent="0.2">
      <c r="A126" s="7" t="s">
        <v>102</v>
      </c>
      <c r="B126" s="1">
        <v>43378</v>
      </c>
      <c r="C126" s="1" t="s">
        <v>33</v>
      </c>
      <c r="D126" s="1" t="s">
        <v>33</v>
      </c>
      <c r="E126" s="1" t="s">
        <v>33</v>
      </c>
      <c r="F126" s="1" t="s">
        <v>33</v>
      </c>
      <c r="G126" s="1">
        <v>13329</v>
      </c>
      <c r="I126" s="1" t="s">
        <v>33</v>
      </c>
      <c r="J126" s="1">
        <v>30049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806407</v>
      </c>
      <c r="C128" s="1">
        <v>95892</v>
      </c>
      <c r="D128" s="1">
        <v>187761</v>
      </c>
      <c r="E128" s="1">
        <v>25014</v>
      </c>
      <c r="F128" s="1">
        <v>7393</v>
      </c>
      <c r="G128" s="1">
        <v>3710</v>
      </c>
      <c r="I128" s="1">
        <v>71258</v>
      </c>
      <c r="J128" s="1">
        <v>317263</v>
      </c>
      <c r="M128" s="1">
        <v>98117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3031159</v>
      </c>
      <c r="C130" s="1">
        <v>261082</v>
      </c>
      <c r="D130" s="1">
        <v>992233</v>
      </c>
      <c r="E130" s="1">
        <v>168304</v>
      </c>
      <c r="F130" s="1">
        <v>235554</v>
      </c>
      <c r="G130" s="1">
        <v>36014</v>
      </c>
      <c r="I130" s="1">
        <v>24348</v>
      </c>
      <c r="J130" s="1">
        <v>1308060</v>
      </c>
      <c r="M130" s="1">
        <v>5564</v>
      </c>
    </row>
    <row r="131" spans="1:13" ht="16" x14ac:dyDescent="0.2">
      <c r="A131" s="7" t="s">
        <v>101</v>
      </c>
      <c r="B131" s="1">
        <v>163139</v>
      </c>
      <c r="C131" s="1">
        <v>28039</v>
      </c>
      <c r="D131" s="1">
        <v>76255</v>
      </c>
      <c r="E131" s="1">
        <v>10796</v>
      </c>
      <c r="F131" s="1">
        <v>9946</v>
      </c>
      <c r="G131" s="1" t="s">
        <v>33</v>
      </c>
      <c r="I131" s="1" t="s">
        <v>33</v>
      </c>
      <c r="J131" s="1">
        <v>38103</v>
      </c>
      <c r="M131" s="1" t="s">
        <v>33</v>
      </c>
    </row>
    <row r="132" spans="1:13" ht="16" x14ac:dyDescent="0.2">
      <c r="A132" s="7" t="s">
        <v>102</v>
      </c>
      <c r="B132" s="1">
        <v>33639</v>
      </c>
      <c r="C132" s="1" t="s">
        <v>33</v>
      </c>
      <c r="D132" s="1">
        <v>2738</v>
      </c>
      <c r="E132" s="1" t="s">
        <v>33</v>
      </c>
      <c r="F132" s="1" t="s">
        <v>33</v>
      </c>
      <c r="G132" s="1">
        <v>13329</v>
      </c>
      <c r="I132" s="1" t="s">
        <v>33</v>
      </c>
      <c r="J132" s="1">
        <v>17572</v>
      </c>
      <c r="M132" s="1" t="s">
        <v>33</v>
      </c>
    </row>
    <row r="133" spans="1:13" ht="16" x14ac:dyDescent="0.2">
      <c r="A133" s="7" t="s">
        <v>103</v>
      </c>
      <c r="B133" s="1">
        <v>4059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4059</v>
      </c>
      <c r="M133" s="1" t="s">
        <v>33</v>
      </c>
    </row>
    <row r="134" spans="1:13" ht="16" x14ac:dyDescent="0.2">
      <c r="A134" s="7" t="s">
        <v>46</v>
      </c>
      <c r="B134" s="1">
        <v>792829</v>
      </c>
      <c r="C134" s="1">
        <v>93979</v>
      </c>
      <c r="D134" s="1">
        <v>176096</v>
      </c>
      <c r="E134" s="1">
        <v>25014</v>
      </c>
      <c r="F134" s="1">
        <v>7393</v>
      </c>
      <c r="G134" s="1">
        <v>3710</v>
      </c>
      <c r="I134" s="1">
        <v>71258</v>
      </c>
      <c r="J134" s="1">
        <v>317263</v>
      </c>
      <c r="M134" s="1">
        <v>98117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147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656870</v>
      </c>
      <c r="C9" s="1">
        <v>54742</v>
      </c>
      <c r="D9" s="1">
        <v>269248</v>
      </c>
      <c r="E9" s="1">
        <v>37405</v>
      </c>
      <c r="F9" s="1">
        <v>39725</v>
      </c>
      <c r="G9" s="1">
        <v>21148</v>
      </c>
      <c r="H9" s="1">
        <f>SUM(C9:G9)</f>
        <v>422268</v>
      </c>
      <c r="I9" s="1">
        <v>5780</v>
      </c>
      <c r="J9" s="1">
        <v>219693</v>
      </c>
      <c r="K9" s="1">
        <f>H9+J9</f>
        <v>641961</v>
      </c>
      <c r="L9" s="9">
        <f>J9/K9</f>
        <v>0.34222172374957355</v>
      </c>
      <c r="M9" s="1">
        <v>9129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40351</v>
      </c>
      <c r="C11" s="1">
        <v>6150</v>
      </c>
      <c r="D11" s="1">
        <v>25160</v>
      </c>
      <c r="E11" s="1">
        <v>1028</v>
      </c>
      <c r="F11" s="1">
        <v>1004</v>
      </c>
      <c r="G11" s="1" t="s">
        <v>33</v>
      </c>
      <c r="I11" s="1" t="s">
        <v>33</v>
      </c>
      <c r="J11" s="1">
        <v>5000</v>
      </c>
      <c r="M11" s="1">
        <v>2008</v>
      </c>
    </row>
    <row r="12" spans="1:13" ht="16" x14ac:dyDescent="0.2">
      <c r="A12" s="7" t="s">
        <v>36</v>
      </c>
      <c r="B12" s="1">
        <v>202375</v>
      </c>
      <c r="C12" s="1">
        <v>25277</v>
      </c>
      <c r="D12" s="1">
        <v>108008</v>
      </c>
      <c r="E12" s="1">
        <v>11967</v>
      </c>
      <c r="F12" s="1">
        <v>8620</v>
      </c>
      <c r="G12" s="1">
        <v>13707</v>
      </c>
      <c r="I12" s="1">
        <v>4362</v>
      </c>
      <c r="J12" s="1">
        <v>28877</v>
      </c>
      <c r="M12" s="1">
        <v>1556</v>
      </c>
    </row>
    <row r="13" spans="1:13" ht="16" x14ac:dyDescent="0.2">
      <c r="A13" s="7" t="s">
        <v>37</v>
      </c>
      <c r="B13" s="1">
        <v>143059</v>
      </c>
      <c r="C13" s="1">
        <v>12955</v>
      </c>
      <c r="D13" s="1">
        <v>78674</v>
      </c>
      <c r="E13" s="1">
        <v>10667</v>
      </c>
      <c r="F13" s="1">
        <v>13790</v>
      </c>
      <c r="G13" s="1">
        <v>1382</v>
      </c>
      <c r="I13" s="1">
        <v>937</v>
      </c>
      <c r="J13" s="1">
        <v>21690</v>
      </c>
      <c r="M13" s="1">
        <v>2963</v>
      </c>
    </row>
    <row r="14" spans="1:13" ht="16" x14ac:dyDescent="0.2">
      <c r="A14" s="7" t="s">
        <v>38</v>
      </c>
      <c r="B14" s="1">
        <v>117703</v>
      </c>
      <c r="C14" s="1">
        <v>5679</v>
      </c>
      <c r="D14" s="1">
        <v>43147</v>
      </c>
      <c r="E14" s="1">
        <v>10495</v>
      </c>
      <c r="F14" s="1">
        <v>4729</v>
      </c>
      <c r="G14" s="1">
        <v>6060</v>
      </c>
      <c r="I14" s="1" t="s">
        <v>33</v>
      </c>
      <c r="J14" s="1">
        <v>47243</v>
      </c>
      <c r="M14" s="1">
        <v>352</v>
      </c>
    </row>
    <row r="15" spans="1:13" ht="16" x14ac:dyDescent="0.2">
      <c r="A15" s="7" t="s">
        <v>39</v>
      </c>
      <c r="B15" s="1">
        <v>153382</v>
      </c>
      <c r="C15" s="1">
        <v>4680</v>
      </c>
      <c r="D15" s="1">
        <v>14258</v>
      </c>
      <c r="E15" s="1">
        <v>3248</v>
      </c>
      <c r="F15" s="1">
        <v>11583</v>
      </c>
      <c r="G15" s="1" t="s">
        <v>33</v>
      </c>
      <c r="I15" s="1">
        <v>480</v>
      </c>
      <c r="J15" s="1">
        <v>116884</v>
      </c>
      <c r="M15" s="1">
        <v>2250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331608</v>
      </c>
      <c r="C17" s="1">
        <v>28593</v>
      </c>
      <c r="D17" s="1">
        <v>164148</v>
      </c>
      <c r="E17" s="1">
        <v>12954</v>
      </c>
      <c r="F17" s="1">
        <v>20106</v>
      </c>
      <c r="G17" s="1">
        <v>12082</v>
      </c>
      <c r="I17" s="1">
        <v>495</v>
      </c>
      <c r="J17" s="1">
        <v>88860</v>
      </c>
      <c r="M17" s="1">
        <v>4369</v>
      </c>
    </row>
    <row r="18" spans="1:13" ht="16" x14ac:dyDescent="0.2">
      <c r="A18" s="7" t="s">
        <v>41</v>
      </c>
      <c r="B18" s="1">
        <v>325262</v>
      </c>
      <c r="C18" s="1">
        <v>26149</v>
      </c>
      <c r="D18" s="1">
        <v>105099</v>
      </c>
      <c r="E18" s="1">
        <v>24451</v>
      </c>
      <c r="F18" s="1">
        <v>19619</v>
      </c>
      <c r="G18" s="1">
        <v>9066</v>
      </c>
      <c r="I18" s="1">
        <v>5285</v>
      </c>
      <c r="J18" s="1">
        <v>130833</v>
      </c>
      <c r="M18" s="1">
        <v>4760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326440</v>
      </c>
      <c r="C20" s="1">
        <v>28593</v>
      </c>
      <c r="D20" s="1">
        <v>159970</v>
      </c>
      <c r="E20" s="1">
        <v>12954</v>
      </c>
      <c r="F20" s="1">
        <v>20106</v>
      </c>
      <c r="G20" s="1">
        <v>11093</v>
      </c>
      <c r="I20" s="1">
        <v>495</v>
      </c>
      <c r="J20" s="1">
        <v>88860</v>
      </c>
      <c r="M20" s="1">
        <v>4369</v>
      </c>
    </row>
    <row r="21" spans="1:13" ht="16" x14ac:dyDescent="0.2">
      <c r="A21" s="7" t="s">
        <v>43</v>
      </c>
      <c r="B21" s="1">
        <v>317716</v>
      </c>
      <c r="C21" s="1">
        <v>26149</v>
      </c>
      <c r="D21" s="1">
        <v>102839</v>
      </c>
      <c r="E21" s="1">
        <v>23422</v>
      </c>
      <c r="F21" s="1">
        <v>19619</v>
      </c>
      <c r="G21" s="1">
        <v>9066</v>
      </c>
      <c r="I21" s="1">
        <v>5285</v>
      </c>
      <c r="J21" s="1">
        <v>127056</v>
      </c>
      <c r="M21" s="1">
        <v>4280</v>
      </c>
    </row>
    <row r="22" spans="1:13" ht="16" x14ac:dyDescent="0.2">
      <c r="A22" s="7" t="s">
        <v>44</v>
      </c>
      <c r="B22" s="1">
        <v>4228</v>
      </c>
      <c r="C22" s="1" t="s">
        <v>33</v>
      </c>
      <c r="D22" s="1">
        <v>2210</v>
      </c>
      <c r="E22" s="1">
        <v>1028</v>
      </c>
      <c r="F22" s="1" t="s">
        <v>33</v>
      </c>
      <c r="G22" s="1">
        <v>990</v>
      </c>
      <c r="I22" s="1" t="s">
        <v>33</v>
      </c>
      <c r="J22" s="1" t="s">
        <v>33</v>
      </c>
      <c r="M22" s="1" t="s">
        <v>33</v>
      </c>
    </row>
    <row r="23" spans="1:13" ht="16" x14ac:dyDescent="0.2">
      <c r="A23" s="7" t="s">
        <v>45</v>
      </c>
      <c r="B23" s="1">
        <v>4949</v>
      </c>
      <c r="C23" s="1" t="s">
        <v>33</v>
      </c>
      <c r="D23" s="1">
        <v>4229</v>
      </c>
      <c r="E23" s="1" t="s">
        <v>33</v>
      </c>
      <c r="F23" s="1" t="s">
        <v>33</v>
      </c>
      <c r="G23" s="1" t="s">
        <v>33</v>
      </c>
      <c r="I23" s="1" t="s">
        <v>33</v>
      </c>
      <c r="J23" s="1">
        <v>720</v>
      </c>
      <c r="M23" s="1" t="s">
        <v>33</v>
      </c>
    </row>
    <row r="24" spans="1:13" ht="16" x14ac:dyDescent="0.2">
      <c r="A24" s="7" t="s">
        <v>46</v>
      </c>
      <c r="B24" s="1">
        <v>3537</v>
      </c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3057</v>
      </c>
      <c r="M24" s="1">
        <v>480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10776</v>
      </c>
      <c r="C26" s="1">
        <v>592</v>
      </c>
      <c r="D26" s="1">
        <v>4393</v>
      </c>
      <c r="E26" s="1">
        <v>3058</v>
      </c>
      <c r="F26" s="1">
        <v>1004</v>
      </c>
      <c r="G26" s="1" t="s">
        <v>33</v>
      </c>
      <c r="I26" s="1" t="s">
        <v>33</v>
      </c>
      <c r="J26" s="1">
        <v>1728</v>
      </c>
      <c r="M26" s="1" t="s">
        <v>33</v>
      </c>
    </row>
    <row r="27" spans="1:13" ht="16" x14ac:dyDescent="0.2">
      <c r="A27" s="7" t="s">
        <v>48</v>
      </c>
      <c r="B27" s="1">
        <v>601950</v>
      </c>
      <c r="C27" s="1">
        <v>51789</v>
      </c>
      <c r="D27" s="1">
        <v>237297</v>
      </c>
      <c r="E27" s="1">
        <v>31332</v>
      </c>
      <c r="F27" s="1">
        <v>36291</v>
      </c>
      <c r="G27" s="1">
        <v>20159</v>
      </c>
      <c r="I27" s="1">
        <v>5780</v>
      </c>
      <c r="J27" s="1">
        <v>211005</v>
      </c>
      <c r="M27" s="1">
        <v>8297</v>
      </c>
    </row>
    <row r="28" spans="1:13" ht="16" x14ac:dyDescent="0.2">
      <c r="A28" s="7" t="s">
        <v>49</v>
      </c>
      <c r="B28" s="1">
        <v>25104</v>
      </c>
      <c r="C28" s="1">
        <v>1237</v>
      </c>
      <c r="D28" s="1">
        <v>14917</v>
      </c>
      <c r="E28" s="1">
        <v>1987</v>
      </c>
      <c r="F28" s="1">
        <v>2430</v>
      </c>
      <c r="G28" s="1">
        <v>990</v>
      </c>
      <c r="I28" s="1" t="s">
        <v>33</v>
      </c>
      <c r="J28" s="1">
        <v>3543</v>
      </c>
      <c r="M28" s="1" t="s">
        <v>33</v>
      </c>
    </row>
    <row r="29" spans="1:13" ht="16" x14ac:dyDescent="0.2">
      <c r="A29" s="7" t="s">
        <v>50</v>
      </c>
      <c r="B29" s="1">
        <v>4440</v>
      </c>
      <c r="C29" s="1" t="s">
        <v>33</v>
      </c>
      <c r="D29" s="1">
        <v>3052</v>
      </c>
      <c r="E29" s="1">
        <v>1028</v>
      </c>
      <c r="F29" s="1" t="s">
        <v>33</v>
      </c>
      <c r="G29" s="1" t="s">
        <v>33</v>
      </c>
      <c r="I29" s="1" t="s">
        <v>33</v>
      </c>
      <c r="J29" s="1">
        <v>359</v>
      </c>
      <c r="M29" s="1" t="s">
        <v>33</v>
      </c>
    </row>
    <row r="30" spans="1:13" ht="16" x14ac:dyDescent="0.2">
      <c r="A30" s="7" t="s">
        <v>51</v>
      </c>
      <c r="B30" s="1">
        <v>12522</v>
      </c>
      <c r="C30" s="1">
        <v>682</v>
      </c>
      <c r="D30" s="1">
        <v>8784</v>
      </c>
      <c r="E30" s="1" t="s">
        <v>33</v>
      </c>
      <c r="F30" s="1" t="s">
        <v>33</v>
      </c>
      <c r="G30" s="1" t="s">
        <v>33</v>
      </c>
      <c r="I30" s="1" t="s">
        <v>33</v>
      </c>
      <c r="J30" s="1">
        <v>3057</v>
      </c>
      <c r="M30" s="1" t="s">
        <v>33</v>
      </c>
    </row>
    <row r="31" spans="1:13" ht="16" x14ac:dyDescent="0.2">
      <c r="A31" s="7" t="s">
        <v>46</v>
      </c>
      <c r="B31" s="1">
        <v>2078</v>
      </c>
      <c r="C31" s="1">
        <v>442</v>
      </c>
      <c r="D31" s="1">
        <v>804</v>
      </c>
      <c r="E31" s="1" t="s">
        <v>33</v>
      </c>
      <c r="F31" s="1" t="s">
        <v>33</v>
      </c>
      <c r="G31" s="1" t="s">
        <v>33</v>
      </c>
      <c r="I31" s="1" t="s">
        <v>33</v>
      </c>
      <c r="J31" s="1" t="s">
        <v>33</v>
      </c>
      <c r="M31" s="1">
        <v>832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36908</v>
      </c>
      <c r="C33" s="1">
        <v>1829</v>
      </c>
      <c r="D33" s="1">
        <v>19310</v>
      </c>
      <c r="E33" s="1">
        <v>6074</v>
      </c>
      <c r="F33" s="1">
        <v>3435</v>
      </c>
      <c r="G33" s="1">
        <v>990</v>
      </c>
      <c r="I33" s="1" t="s">
        <v>33</v>
      </c>
      <c r="J33" s="1">
        <v>5271</v>
      </c>
      <c r="M33" s="1" t="s">
        <v>33</v>
      </c>
    </row>
    <row r="34" spans="1:13" ht="16" x14ac:dyDescent="0.2">
      <c r="A34" s="7" t="s">
        <v>53</v>
      </c>
      <c r="B34" s="1">
        <v>598737</v>
      </c>
      <c r="C34" s="1">
        <v>51789</v>
      </c>
      <c r="D34" s="1">
        <v>234805</v>
      </c>
      <c r="E34" s="1">
        <v>31332</v>
      </c>
      <c r="F34" s="1">
        <v>36291</v>
      </c>
      <c r="G34" s="1">
        <v>20159</v>
      </c>
      <c r="I34" s="1">
        <v>5780</v>
      </c>
      <c r="J34" s="1">
        <v>210285</v>
      </c>
      <c r="M34" s="1">
        <v>8297</v>
      </c>
    </row>
    <row r="35" spans="1:13" ht="16" x14ac:dyDescent="0.2">
      <c r="A35" s="7" t="s">
        <v>54</v>
      </c>
      <c r="B35" s="1">
        <v>16090</v>
      </c>
      <c r="C35" s="1">
        <v>682</v>
      </c>
      <c r="D35" s="1">
        <v>14329</v>
      </c>
      <c r="E35" s="1" t="s">
        <v>33</v>
      </c>
      <c r="F35" s="1" t="s">
        <v>33</v>
      </c>
      <c r="G35" s="1" t="s">
        <v>33</v>
      </c>
      <c r="I35" s="1" t="s">
        <v>33</v>
      </c>
      <c r="J35" s="1">
        <v>1079</v>
      </c>
      <c r="M35" s="1" t="s">
        <v>33</v>
      </c>
    </row>
    <row r="36" spans="1:13" ht="16" x14ac:dyDescent="0.2">
      <c r="A36" s="7" t="s">
        <v>46</v>
      </c>
      <c r="B36" s="1">
        <v>5135</v>
      </c>
      <c r="C36" s="1">
        <v>442</v>
      </c>
      <c r="D36" s="1">
        <v>804</v>
      </c>
      <c r="E36" s="1" t="s">
        <v>33</v>
      </c>
      <c r="F36" s="1" t="s">
        <v>33</v>
      </c>
      <c r="G36" s="1" t="s">
        <v>33</v>
      </c>
      <c r="I36" s="1" t="s">
        <v>33</v>
      </c>
      <c r="J36" s="1">
        <v>3057</v>
      </c>
      <c r="M36" s="1">
        <v>832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17556</v>
      </c>
      <c r="C38" s="1" t="s">
        <v>33</v>
      </c>
      <c r="D38" s="1">
        <v>12160</v>
      </c>
      <c r="E38" s="1">
        <v>336</v>
      </c>
      <c r="F38" s="1" t="s">
        <v>33</v>
      </c>
      <c r="G38" s="1" t="s">
        <v>33</v>
      </c>
      <c r="H38" s="1">
        <f>SUM(C38:G38)</f>
        <v>12496</v>
      </c>
      <c r="I38" s="1" t="s">
        <v>33</v>
      </c>
      <c r="J38" s="1">
        <v>5060</v>
      </c>
      <c r="K38" s="1">
        <f>H38+J38</f>
        <v>17556</v>
      </c>
      <c r="L38" s="9">
        <f>J38/K38</f>
        <v>0.2882205513784461</v>
      </c>
      <c r="M38" s="1" t="s">
        <v>33</v>
      </c>
    </row>
    <row r="39" spans="1:13" ht="16" x14ac:dyDescent="0.2">
      <c r="A39" s="7" t="s">
        <v>56</v>
      </c>
      <c r="B39" s="1">
        <v>575075</v>
      </c>
      <c r="C39" s="1">
        <v>36176</v>
      </c>
      <c r="D39" s="1">
        <v>230389</v>
      </c>
      <c r="E39" s="1">
        <v>33481</v>
      </c>
      <c r="F39" s="1">
        <v>39419</v>
      </c>
      <c r="G39" s="1">
        <v>20129</v>
      </c>
      <c r="H39" s="1">
        <f t="shared" ref="H39:H40" si="0">SUM(C39:G39)</f>
        <v>359594</v>
      </c>
      <c r="I39" s="1">
        <v>5780</v>
      </c>
      <c r="J39" s="1">
        <v>202572</v>
      </c>
      <c r="K39" s="1">
        <f t="shared" ref="K39:K40" si="1">H39+J39</f>
        <v>562166</v>
      </c>
      <c r="L39" s="9">
        <f t="shared" ref="L39:L40" si="2">J39/K39</f>
        <v>0.36034196305005994</v>
      </c>
      <c r="M39" s="1">
        <v>7129</v>
      </c>
    </row>
    <row r="40" spans="1:13" ht="16" x14ac:dyDescent="0.2">
      <c r="A40" s="7" t="s">
        <v>57</v>
      </c>
      <c r="B40" s="1">
        <v>11126</v>
      </c>
      <c r="C40" s="1">
        <v>6085</v>
      </c>
      <c r="D40" s="1">
        <v>5041</v>
      </c>
      <c r="E40" s="1" t="s">
        <v>33</v>
      </c>
      <c r="F40" s="1" t="s">
        <v>33</v>
      </c>
      <c r="G40" s="1" t="s">
        <v>33</v>
      </c>
      <c r="H40" s="1">
        <f t="shared" si="0"/>
        <v>11126</v>
      </c>
      <c r="I40" s="1" t="s">
        <v>33</v>
      </c>
      <c r="J40" s="1" t="s">
        <v>33</v>
      </c>
      <c r="K40" s="1" t="e">
        <f t="shared" si="1"/>
        <v>#VALUE!</v>
      </c>
      <c r="L40" s="9" t="e">
        <f t="shared" si="2"/>
        <v>#VALUE!</v>
      </c>
      <c r="M40" s="1" t="s">
        <v>33</v>
      </c>
    </row>
    <row r="41" spans="1:13" ht="16" x14ac:dyDescent="0.2">
      <c r="A41" s="7" t="s">
        <v>58</v>
      </c>
      <c r="B41" s="1">
        <v>7980</v>
      </c>
      <c r="C41" s="1">
        <v>3169</v>
      </c>
      <c r="D41" s="1">
        <v>2656</v>
      </c>
      <c r="E41" s="1">
        <v>682</v>
      </c>
      <c r="F41" s="1" t="s">
        <v>33</v>
      </c>
      <c r="G41" s="1" t="s">
        <v>33</v>
      </c>
      <c r="I41" s="1" t="s">
        <v>33</v>
      </c>
      <c r="J41" s="1" t="s">
        <v>33</v>
      </c>
      <c r="M41" s="1">
        <v>1473</v>
      </c>
    </row>
    <row r="42" spans="1:13" ht="16" x14ac:dyDescent="0.2">
      <c r="A42" s="7" t="s">
        <v>59</v>
      </c>
      <c r="B42" s="1">
        <v>45133</v>
      </c>
      <c r="C42" s="1">
        <v>9312</v>
      </c>
      <c r="D42" s="1">
        <v>19000</v>
      </c>
      <c r="E42" s="1">
        <v>2907</v>
      </c>
      <c r="F42" s="1">
        <v>306</v>
      </c>
      <c r="G42" s="1">
        <v>1019</v>
      </c>
      <c r="I42" s="1" t="s">
        <v>33</v>
      </c>
      <c r="J42" s="1">
        <v>12061</v>
      </c>
      <c r="M42" s="1">
        <v>527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33922</v>
      </c>
      <c r="C44" s="1" t="s">
        <v>33</v>
      </c>
      <c r="D44" s="1">
        <v>13804</v>
      </c>
      <c r="E44" s="1" t="s">
        <v>33</v>
      </c>
      <c r="F44" s="1" t="s">
        <v>33</v>
      </c>
      <c r="G44" s="1">
        <v>5761</v>
      </c>
      <c r="I44" s="1" t="s">
        <v>33</v>
      </c>
      <c r="J44" s="1">
        <v>14357</v>
      </c>
      <c r="M44" s="1" t="s">
        <v>33</v>
      </c>
    </row>
    <row r="45" spans="1:13" ht="16" x14ac:dyDescent="0.2">
      <c r="A45" s="7" t="s">
        <v>61</v>
      </c>
      <c r="B45" s="1">
        <v>222336</v>
      </c>
      <c r="C45" s="1">
        <v>7880</v>
      </c>
      <c r="D45" s="1">
        <v>99255</v>
      </c>
      <c r="E45" s="1">
        <v>2579</v>
      </c>
      <c r="F45" s="1">
        <v>12671</v>
      </c>
      <c r="G45" s="1">
        <v>5009</v>
      </c>
      <c r="I45" s="1" t="s">
        <v>33</v>
      </c>
      <c r="J45" s="1">
        <v>93759</v>
      </c>
      <c r="M45" s="1">
        <v>1184</v>
      </c>
    </row>
    <row r="46" spans="1:13" ht="16" x14ac:dyDescent="0.2">
      <c r="A46" s="7" t="s">
        <v>175</v>
      </c>
      <c r="C46" s="1">
        <f>SUM(C44:C45)</f>
        <v>7880</v>
      </c>
      <c r="D46" s="1">
        <f>SUM(D44:D45)</f>
        <v>113059</v>
      </c>
      <c r="E46" s="1">
        <f>SUM(E44:E45)</f>
        <v>2579</v>
      </c>
      <c r="F46" s="1">
        <f>SUM(F44:F45)</f>
        <v>12671</v>
      </c>
      <c r="G46" s="1">
        <f>SUM(G44:G45)</f>
        <v>10770</v>
      </c>
      <c r="H46" s="1">
        <f>SUM(C46:G46)</f>
        <v>146959</v>
      </c>
      <c r="J46" s="1">
        <f>SUM(J44:J45)</f>
        <v>108116</v>
      </c>
      <c r="K46" s="1">
        <f>H46+J46</f>
        <v>255075</v>
      </c>
      <c r="L46" s="9">
        <f>J46/K46</f>
        <v>0.42385964912280699</v>
      </c>
    </row>
    <row r="47" spans="1:13" ht="16" x14ac:dyDescent="0.2">
      <c r="A47" s="7" t="s">
        <v>62</v>
      </c>
      <c r="B47" s="1">
        <v>219162</v>
      </c>
      <c r="C47" s="1">
        <v>16328</v>
      </c>
      <c r="D47" s="1">
        <v>97355</v>
      </c>
      <c r="E47" s="1">
        <v>11832</v>
      </c>
      <c r="F47" s="1">
        <v>12973</v>
      </c>
      <c r="G47" s="1">
        <v>7078</v>
      </c>
      <c r="H47" s="1">
        <f>SUM(C47:G47)</f>
        <v>145566</v>
      </c>
      <c r="I47" s="1">
        <v>1009</v>
      </c>
      <c r="J47" s="1">
        <v>65601</v>
      </c>
      <c r="K47" s="1">
        <f>H47+J47</f>
        <v>211167</v>
      </c>
      <c r="L47" s="9">
        <f>J47/K47</f>
        <v>0.31065933597579165</v>
      </c>
      <c r="M47" s="1">
        <v>6985</v>
      </c>
    </row>
    <row r="48" spans="1:13" ht="16" x14ac:dyDescent="0.2">
      <c r="A48" s="7" t="s">
        <v>63</v>
      </c>
      <c r="B48" s="1">
        <v>181449</v>
      </c>
      <c r="C48" s="1">
        <v>30534</v>
      </c>
      <c r="D48" s="1">
        <v>58833</v>
      </c>
      <c r="E48" s="1">
        <v>22994</v>
      </c>
      <c r="F48" s="1">
        <v>14081</v>
      </c>
      <c r="G48" s="1">
        <v>3300</v>
      </c>
      <c r="I48" s="1">
        <v>4771</v>
      </c>
      <c r="J48" s="1">
        <v>45976</v>
      </c>
      <c r="M48" s="1">
        <v>960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405638</v>
      </c>
      <c r="C50" s="1">
        <v>27662</v>
      </c>
      <c r="D50" s="1">
        <v>152276</v>
      </c>
      <c r="E50" s="1">
        <v>21309</v>
      </c>
      <c r="F50" s="1">
        <v>23947</v>
      </c>
      <c r="G50" s="1">
        <v>18575</v>
      </c>
      <c r="I50" s="1">
        <v>5285</v>
      </c>
      <c r="J50" s="1">
        <v>149171</v>
      </c>
      <c r="M50" s="1">
        <v>7414</v>
      </c>
    </row>
    <row r="51" spans="1:13" ht="16" x14ac:dyDescent="0.2">
      <c r="A51" s="7" t="s">
        <v>65</v>
      </c>
      <c r="B51" s="1">
        <v>15968</v>
      </c>
      <c r="C51" s="1">
        <v>1445</v>
      </c>
      <c r="D51" s="1">
        <v>3615</v>
      </c>
      <c r="E51" s="1">
        <v>526</v>
      </c>
      <c r="F51" s="1" t="s">
        <v>33</v>
      </c>
      <c r="G51" s="1">
        <v>703</v>
      </c>
      <c r="I51" s="1" t="s">
        <v>33</v>
      </c>
      <c r="J51" s="1">
        <v>9277</v>
      </c>
      <c r="M51" s="1">
        <v>402</v>
      </c>
    </row>
    <row r="52" spans="1:13" ht="16" x14ac:dyDescent="0.2">
      <c r="A52" s="7" t="s">
        <v>66</v>
      </c>
      <c r="B52" s="1">
        <v>102113</v>
      </c>
      <c r="C52" s="1">
        <v>5883</v>
      </c>
      <c r="D52" s="1">
        <v>40620</v>
      </c>
      <c r="E52" s="1">
        <v>6326</v>
      </c>
      <c r="F52" s="1">
        <v>7522</v>
      </c>
      <c r="G52" s="1">
        <v>263</v>
      </c>
      <c r="I52" s="1" t="s">
        <v>33</v>
      </c>
      <c r="J52" s="1">
        <v>41500</v>
      </c>
      <c r="M52" s="1" t="s">
        <v>33</v>
      </c>
    </row>
    <row r="53" spans="1:13" ht="16" x14ac:dyDescent="0.2">
      <c r="A53" s="7" t="s">
        <v>67</v>
      </c>
      <c r="B53" s="1">
        <v>131966</v>
      </c>
      <c r="C53" s="1">
        <v>19752</v>
      </c>
      <c r="D53" s="1">
        <v>72737</v>
      </c>
      <c r="E53" s="1">
        <v>9244</v>
      </c>
      <c r="F53" s="1">
        <v>8256</v>
      </c>
      <c r="G53" s="1">
        <v>1607</v>
      </c>
      <c r="I53" s="1">
        <v>495</v>
      </c>
      <c r="J53" s="1">
        <v>19042</v>
      </c>
      <c r="M53" s="1">
        <v>834</v>
      </c>
    </row>
    <row r="54" spans="1:13" ht="16" x14ac:dyDescent="0.2">
      <c r="A54" s="7" t="s">
        <v>46</v>
      </c>
      <c r="B54" s="1">
        <v>1184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704</v>
      </c>
      <c r="M54" s="1">
        <v>480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71790</v>
      </c>
      <c r="C56" s="1">
        <v>8566</v>
      </c>
      <c r="D56" s="1">
        <v>24517</v>
      </c>
      <c r="E56" s="1">
        <v>4240</v>
      </c>
      <c r="F56" s="1">
        <v>4499</v>
      </c>
      <c r="G56" s="1">
        <v>2574</v>
      </c>
      <c r="I56" s="1">
        <v>1009</v>
      </c>
      <c r="J56" s="1">
        <v>25632</v>
      </c>
      <c r="M56" s="1">
        <v>754</v>
      </c>
    </row>
    <row r="57" spans="1:13" ht="16" x14ac:dyDescent="0.2">
      <c r="A57" s="7" t="s">
        <v>69</v>
      </c>
      <c r="B57" s="1">
        <v>251357</v>
      </c>
      <c r="C57" s="1">
        <v>11973</v>
      </c>
      <c r="D57" s="1">
        <v>79953</v>
      </c>
      <c r="E57" s="1">
        <v>12395</v>
      </c>
      <c r="F57" s="1">
        <v>13747</v>
      </c>
      <c r="G57" s="1">
        <v>5031</v>
      </c>
      <c r="I57" s="1">
        <v>1686</v>
      </c>
      <c r="J57" s="1">
        <v>124724</v>
      </c>
      <c r="M57" s="1">
        <v>1848</v>
      </c>
    </row>
    <row r="58" spans="1:13" ht="16" x14ac:dyDescent="0.2">
      <c r="A58" s="7" t="s">
        <v>70</v>
      </c>
      <c r="B58" s="1">
        <v>107950</v>
      </c>
      <c r="C58" s="1">
        <v>5548</v>
      </c>
      <c r="D58" s="1">
        <v>47812</v>
      </c>
      <c r="E58" s="1">
        <v>7151</v>
      </c>
      <c r="F58" s="1">
        <v>7987</v>
      </c>
      <c r="G58" s="1" t="s">
        <v>33</v>
      </c>
      <c r="I58" s="1">
        <v>718</v>
      </c>
      <c r="J58" s="1">
        <v>33540</v>
      </c>
      <c r="M58" s="1">
        <v>5193</v>
      </c>
    </row>
    <row r="59" spans="1:13" ht="16" x14ac:dyDescent="0.2">
      <c r="A59" s="7" t="s">
        <v>71</v>
      </c>
      <c r="B59" s="1">
        <v>95345</v>
      </c>
      <c r="C59" s="1">
        <v>18494</v>
      </c>
      <c r="D59" s="1">
        <v>40619</v>
      </c>
      <c r="E59" s="1">
        <v>5324</v>
      </c>
      <c r="F59" s="1">
        <v>9152</v>
      </c>
      <c r="G59" s="1">
        <v>8885</v>
      </c>
      <c r="I59" s="1">
        <v>1206</v>
      </c>
      <c r="J59" s="1">
        <v>11665</v>
      </c>
      <c r="M59" s="1" t="s">
        <v>33</v>
      </c>
    </row>
    <row r="60" spans="1:13" ht="16" x14ac:dyDescent="0.2">
      <c r="A60" s="7" t="s">
        <v>72</v>
      </c>
      <c r="B60" s="1">
        <v>52775</v>
      </c>
      <c r="C60" s="1">
        <v>4037</v>
      </c>
      <c r="D60" s="1">
        <v>34765</v>
      </c>
      <c r="E60" s="1">
        <v>3336</v>
      </c>
      <c r="F60" s="1">
        <v>4340</v>
      </c>
      <c r="G60" s="1" t="s">
        <v>33</v>
      </c>
      <c r="I60" s="1">
        <v>1161</v>
      </c>
      <c r="J60" s="1">
        <v>4830</v>
      </c>
      <c r="M60" s="1">
        <v>306</v>
      </c>
    </row>
    <row r="61" spans="1:13" ht="16" x14ac:dyDescent="0.2">
      <c r="A61" s="7" t="s">
        <v>73</v>
      </c>
      <c r="B61" s="1">
        <v>29155</v>
      </c>
      <c r="C61" s="1">
        <v>1028</v>
      </c>
      <c r="D61" s="1">
        <v>17558</v>
      </c>
      <c r="E61" s="1">
        <v>1183</v>
      </c>
      <c r="F61" s="1" t="s">
        <v>33</v>
      </c>
      <c r="G61" s="1">
        <v>2672</v>
      </c>
      <c r="I61" s="1" t="s">
        <v>33</v>
      </c>
      <c r="J61" s="1">
        <v>5686</v>
      </c>
      <c r="M61" s="1">
        <v>1028</v>
      </c>
    </row>
    <row r="62" spans="1:13" ht="16" x14ac:dyDescent="0.2">
      <c r="A62" s="7" t="s">
        <v>74</v>
      </c>
      <c r="B62" s="1">
        <v>48498</v>
      </c>
      <c r="C62" s="1">
        <v>5095</v>
      </c>
      <c r="D62" s="1">
        <v>24024</v>
      </c>
      <c r="E62" s="1">
        <v>3777</v>
      </c>
      <c r="F62" s="1" t="s">
        <v>33</v>
      </c>
      <c r="G62" s="1">
        <v>1987</v>
      </c>
      <c r="I62" s="1" t="s">
        <v>33</v>
      </c>
      <c r="J62" s="1">
        <v>13615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265980</v>
      </c>
      <c r="C64" s="1">
        <v>27588</v>
      </c>
      <c r="D64" s="1">
        <v>132045</v>
      </c>
      <c r="E64" s="1">
        <v>17012</v>
      </c>
      <c r="F64" s="1">
        <v>13568</v>
      </c>
      <c r="G64" s="1">
        <v>12492</v>
      </c>
      <c r="H64" s="1">
        <f>SUM(C64:G64)</f>
        <v>202705</v>
      </c>
      <c r="I64" s="1">
        <v>3085</v>
      </c>
      <c r="J64" s="1">
        <v>53663</v>
      </c>
      <c r="K64" s="1">
        <f>H64+J64</f>
        <v>256368</v>
      </c>
      <c r="L64" s="9">
        <f>J64/K64</f>
        <v>0.20932019596829557</v>
      </c>
      <c r="M64" s="1">
        <v>6528</v>
      </c>
    </row>
    <row r="65" spans="1:13" ht="16" x14ac:dyDescent="0.2">
      <c r="A65" s="7" t="s">
        <v>46</v>
      </c>
      <c r="B65" s="1">
        <v>390890</v>
      </c>
      <c r="C65" s="1">
        <v>27153</v>
      </c>
      <c r="D65" s="1">
        <v>137202</v>
      </c>
      <c r="E65" s="1">
        <v>20393</v>
      </c>
      <c r="F65" s="1">
        <v>26158</v>
      </c>
      <c r="G65" s="1">
        <v>8657</v>
      </c>
      <c r="H65" s="1">
        <f>SUM(C65:G65)</f>
        <v>219563</v>
      </c>
      <c r="I65" s="1">
        <v>2695</v>
      </c>
      <c r="J65" s="1">
        <v>166030</v>
      </c>
      <c r="K65" s="1">
        <f>H65+J65</f>
        <v>385593</v>
      </c>
      <c r="L65" s="9">
        <f>J65/K65</f>
        <v>0.43058354275103544</v>
      </c>
      <c r="M65" s="1">
        <v>2602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56640</v>
      </c>
      <c r="C67" s="1">
        <v>4218</v>
      </c>
      <c r="D67" s="1">
        <v>14210</v>
      </c>
      <c r="E67" s="1">
        <v>3534</v>
      </c>
      <c r="F67" s="1">
        <v>4054</v>
      </c>
      <c r="G67" s="1">
        <v>603</v>
      </c>
      <c r="I67" s="1" t="s">
        <v>33</v>
      </c>
      <c r="J67" s="1">
        <v>29618</v>
      </c>
      <c r="M67" s="1">
        <v>402</v>
      </c>
    </row>
    <row r="68" spans="1:13" ht="16" x14ac:dyDescent="0.2">
      <c r="A68" s="7" t="s">
        <v>77</v>
      </c>
      <c r="B68" s="1">
        <v>57821</v>
      </c>
      <c r="C68" s="1">
        <v>4180</v>
      </c>
      <c r="D68" s="1">
        <v>17375</v>
      </c>
      <c r="E68" s="1">
        <v>5270</v>
      </c>
      <c r="F68" s="1">
        <v>1922</v>
      </c>
      <c r="G68" s="1" t="s">
        <v>33</v>
      </c>
      <c r="I68" s="1">
        <v>495</v>
      </c>
      <c r="J68" s="1">
        <v>28579</v>
      </c>
      <c r="M68" s="1" t="s">
        <v>33</v>
      </c>
    </row>
    <row r="69" spans="1:13" ht="16" x14ac:dyDescent="0.2">
      <c r="A69" s="7" t="s">
        <v>176</v>
      </c>
      <c r="C69" s="1">
        <f>SUM(C67:C68)</f>
        <v>8398</v>
      </c>
      <c r="D69" s="1">
        <f>SUM(D67:D68)</f>
        <v>31585</v>
      </c>
      <c r="E69" s="1">
        <f>SUM(E67:E68)</f>
        <v>8804</v>
      </c>
      <c r="F69" s="1">
        <f>SUM(F67:F68)</f>
        <v>5976</v>
      </c>
      <c r="G69" s="1">
        <f>SUM(G67:G68)</f>
        <v>603</v>
      </c>
      <c r="H69" s="1">
        <f>SUM(C67:G69)</f>
        <v>110732</v>
      </c>
      <c r="J69" s="1">
        <f>SUM(J67:J68)</f>
        <v>58197</v>
      </c>
      <c r="K69" s="1">
        <f>SUM(H69+J69)</f>
        <v>168929</v>
      </c>
      <c r="L69" s="9">
        <f>J69/K69</f>
        <v>0.34450567990102349</v>
      </c>
    </row>
    <row r="70" spans="1:13" x14ac:dyDescent="0.2">
      <c r="A70" s="7"/>
    </row>
    <row r="71" spans="1:13" ht="16" x14ac:dyDescent="0.2">
      <c r="A71" s="7" t="s">
        <v>78</v>
      </c>
      <c r="B71" s="1">
        <v>58633</v>
      </c>
      <c r="C71" s="1">
        <v>2608</v>
      </c>
      <c r="D71" s="1">
        <v>24888</v>
      </c>
      <c r="E71" s="1">
        <v>1169</v>
      </c>
      <c r="F71" s="1">
        <v>990</v>
      </c>
      <c r="G71" s="1">
        <v>5424</v>
      </c>
      <c r="I71" s="1" t="s">
        <v>33</v>
      </c>
      <c r="J71" s="1">
        <v>23554</v>
      </c>
      <c r="M71" s="1" t="s">
        <v>33</v>
      </c>
    </row>
    <row r="72" spans="1:13" ht="16" x14ac:dyDescent="0.2">
      <c r="A72" s="7" t="s">
        <v>79</v>
      </c>
      <c r="B72" s="1">
        <v>89307</v>
      </c>
      <c r="C72" s="1">
        <v>12214</v>
      </c>
      <c r="D72" s="1">
        <v>26419</v>
      </c>
      <c r="E72" s="1">
        <v>8273</v>
      </c>
      <c r="F72" s="1">
        <v>3482</v>
      </c>
      <c r="G72" s="1">
        <v>10067</v>
      </c>
      <c r="I72" s="1" t="s">
        <v>33</v>
      </c>
      <c r="J72" s="1">
        <v>28853</v>
      </c>
      <c r="M72" s="1" t="s">
        <v>33</v>
      </c>
    </row>
    <row r="73" spans="1:13" ht="16" x14ac:dyDescent="0.2">
      <c r="A73" s="7" t="s">
        <v>80</v>
      </c>
      <c r="B73" s="1">
        <v>85040</v>
      </c>
      <c r="C73" s="1">
        <v>6386</v>
      </c>
      <c r="D73" s="1">
        <v>41100</v>
      </c>
      <c r="E73" s="1">
        <v>6313</v>
      </c>
      <c r="F73" s="1">
        <v>6994</v>
      </c>
      <c r="G73" s="1">
        <v>2311</v>
      </c>
      <c r="I73" s="1">
        <v>1206</v>
      </c>
      <c r="J73" s="1">
        <v>20729</v>
      </c>
      <c r="M73" s="1" t="s">
        <v>33</v>
      </c>
    </row>
    <row r="74" spans="1:13" ht="16" x14ac:dyDescent="0.2">
      <c r="A74" s="7" t="s">
        <v>81</v>
      </c>
      <c r="B74" s="1">
        <v>97887</v>
      </c>
      <c r="C74" s="1">
        <v>6604</v>
      </c>
      <c r="D74" s="1">
        <v>46412</v>
      </c>
      <c r="E74" s="1">
        <v>4900</v>
      </c>
      <c r="F74" s="1">
        <v>4341</v>
      </c>
      <c r="G74" s="1">
        <v>1715</v>
      </c>
      <c r="H74" s="1">
        <f>SUM(C74:G74)</f>
        <v>63972</v>
      </c>
      <c r="I74" s="1" t="s">
        <v>33</v>
      </c>
      <c r="J74" s="1">
        <v>33914</v>
      </c>
      <c r="K74" s="1">
        <f>H74+J74</f>
        <v>97886</v>
      </c>
      <c r="L74" s="9">
        <f>J74/K74</f>
        <v>0.34646425433667738</v>
      </c>
      <c r="M74" s="1" t="s">
        <v>33</v>
      </c>
    </row>
    <row r="75" spans="1:13" ht="16" x14ac:dyDescent="0.2">
      <c r="A75" s="7" t="s">
        <v>82</v>
      </c>
      <c r="B75" s="1">
        <v>38170</v>
      </c>
      <c r="C75" s="1">
        <v>4642</v>
      </c>
      <c r="D75" s="1">
        <v>22442</v>
      </c>
      <c r="E75" s="1">
        <v>3669</v>
      </c>
      <c r="F75" s="1">
        <v>2970</v>
      </c>
      <c r="G75" s="1" t="s">
        <v>33</v>
      </c>
      <c r="I75" s="1" t="s">
        <v>33</v>
      </c>
      <c r="J75" s="1">
        <v>4447</v>
      </c>
      <c r="M75" s="1" t="s">
        <v>33</v>
      </c>
    </row>
    <row r="76" spans="1:13" ht="16" x14ac:dyDescent="0.2">
      <c r="A76" s="7" t="s">
        <v>83</v>
      </c>
      <c r="B76" s="1">
        <v>21939</v>
      </c>
      <c r="C76" s="1">
        <v>1625</v>
      </c>
      <c r="D76" s="1">
        <v>8664</v>
      </c>
      <c r="E76" s="1">
        <v>1511</v>
      </c>
      <c r="F76" s="1">
        <v>3644</v>
      </c>
      <c r="G76" s="1" t="s">
        <v>33</v>
      </c>
      <c r="I76" s="1">
        <v>1161</v>
      </c>
      <c r="J76" s="1">
        <v>5334</v>
      </c>
      <c r="M76" s="1" t="s">
        <v>33</v>
      </c>
    </row>
    <row r="77" spans="1:13" ht="16" x14ac:dyDescent="0.2">
      <c r="A77" s="7" t="s">
        <v>46</v>
      </c>
      <c r="B77" s="1">
        <v>151434</v>
      </c>
      <c r="C77" s="1">
        <v>12265</v>
      </c>
      <c r="D77" s="1">
        <v>67738</v>
      </c>
      <c r="E77" s="1">
        <v>2764</v>
      </c>
      <c r="F77" s="1">
        <v>11329</v>
      </c>
      <c r="G77" s="1">
        <v>1028</v>
      </c>
      <c r="I77" s="1">
        <v>2918</v>
      </c>
      <c r="J77" s="1">
        <v>44664</v>
      </c>
      <c r="M77" s="1">
        <v>8727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472158</v>
      </c>
      <c r="C79" s="1">
        <v>46148</v>
      </c>
      <c r="D79" s="1">
        <v>215307</v>
      </c>
      <c r="E79" s="1">
        <v>33041</v>
      </c>
      <c r="F79" s="1">
        <v>35169</v>
      </c>
      <c r="G79" s="1">
        <v>17863</v>
      </c>
      <c r="I79" s="1">
        <v>4052</v>
      </c>
      <c r="J79" s="1">
        <v>119288</v>
      </c>
      <c r="M79" s="1">
        <v>1290</v>
      </c>
    </row>
    <row r="80" spans="1:13" ht="16" x14ac:dyDescent="0.2">
      <c r="A80" s="7" t="s">
        <v>85</v>
      </c>
      <c r="B80" s="1">
        <v>181965</v>
      </c>
      <c r="C80" s="1">
        <v>21855</v>
      </c>
      <c r="D80" s="1">
        <v>76563</v>
      </c>
      <c r="E80" s="1">
        <v>14241</v>
      </c>
      <c r="F80" s="1">
        <v>8593</v>
      </c>
      <c r="G80" s="1">
        <v>9018</v>
      </c>
      <c r="I80" s="1">
        <v>3625</v>
      </c>
      <c r="J80" s="1">
        <v>48071</v>
      </c>
      <c r="M80" s="1" t="s">
        <v>33</v>
      </c>
    </row>
    <row r="81" spans="1:13" ht="32" x14ac:dyDescent="0.2">
      <c r="A81" s="7" t="s">
        <v>86</v>
      </c>
      <c r="B81" s="1">
        <v>202711</v>
      </c>
      <c r="C81" s="1">
        <v>14333</v>
      </c>
      <c r="D81" s="1">
        <v>75321</v>
      </c>
      <c r="E81" s="1">
        <v>11475</v>
      </c>
      <c r="F81" s="1">
        <v>11918</v>
      </c>
      <c r="G81" s="1">
        <v>5423</v>
      </c>
      <c r="I81" s="1" t="s">
        <v>33</v>
      </c>
      <c r="J81" s="1">
        <v>84240</v>
      </c>
      <c r="M81" s="1" t="s">
        <v>33</v>
      </c>
    </row>
    <row r="82" spans="1:13" ht="16" x14ac:dyDescent="0.2">
      <c r="A82" s="7" t="s">
        <v>87</v>
      </c>
      <c r="B82" s="1">
        <v>56048</v>
      </c>
      <c r="C82" s="1">
        <v>4218</v>
      </c>
      <c r="D82" s="1">
        <v>26002</v>
      </c>
      <c r="E82" s="1">
        <v>7326</v>
      </c>
      <c r="F82" s="1">
        <v>3741</v>
      </c>
      <c r="G82" s="1">
        <v>1987</v>
      </c>
      <c r="I82" s="1" t="s">
        <v>33</v>
      </c>
      <c r="J82" s="1">
        <v>12774</v>
      </c>
      <c r="M82" s="1" t="s">
        <v>33</v>
      </c>
    </row>
    <row r="83" spans="1:13" ht="16" x14ac:dyDescent="0.2">
      <c r="A83" s="7" t="s">
        <v>88</v>
      </c>
      <c r="B83" s="1">
        <v>9408</v>
      </c>
      <c r="C83" s="1" t="s">
        <v>33</v>
      </c>
      <c r="D83" s="1" t="s">
        <v>33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9408</v>
      </c>
      <c r="M83" s="1" t="s">
        <v>33</v>
      </c>
    </row>
    <row r="84" spans="1:13" ht="16" x14ac:dyDescent="0.2">
      <c r="A84" s="7" t="s">
        <v>89</v>
      </c>
      <c r="B84" s="1">
        <v>36861</v>
      </c>
      <c r="C84" s="1">
        <v>1237</v>
      </c>
      <c r="D84" s="1">
        <v>18072</v>
      </c>
      <c r="E84" s="1" t="s">
        <v>33</v>
      </c>
      <c r="F84" s="1">
        <v>3337</v>
      </c>
      <c r="G84" s="1">
        <v>603</v>
      </c>
      <c r="I84" s="1">
        <v>1206</v>
      </c>
      <c r="J84" s="1">
        <v>12406</v>
      </c>
      <c r="M84" s="1" t="s">
        <v>33</v>
      </c>
    </row>
    <row r="85" spans="1:13" ht="16" x14ac:dyDescent="0.2">
      <c r="A85" s="7" t="s">
        <v>90</v>
      </c>
      <c r="B85" s="1">
        <v>13479</v>
      </c>
      <c r="C85" s="1" t="s">
        <v>33</v>
      </c>
      <c r="D85" s="1">
        <v>8701</v>
      </c>
      <c r="E85" s="1">
        <v>2474</v>
      </c>
      <c r="F85" s="1">
        <v>1997</v>
      </c>
      <c r="G85" s="1" t="s">
        <v>33</v>
      </c>
      <c r="I85" s="1" t="s">
        <v>33</v>
      </c>
      <c r="J85" s="1">
        <v>306</v>
      </c>
      <c r="M85" s="1" t="s">
        <v>33</v>
      </c>
    </row>
    <row r="86" spans="1:13" ht="32" x14ac:dyDescent="0.2">
      <c r="A86" s="7" t="s">
        <v>91</v>
      </c>
      <c r="B86" s="1">
        <v>14800</v>
      </c>
      <c r="C86" s="1">
        <v>3454</v>
      </c>
      <c r="D86" s="1">
        <v>5645</v>
      </c>
      <c r="E86" s="1">
        <v>2521</v>
      </c>
      <c r="F86" s="1" t="s">
        <v>33</v>
      </c>
      <c r="G86" s="1" t="s">
        <v>33</v>
      </c>
      <c r="I86" s="1">
        <v>1206</v>
      </c>
      <c r="J86" s="1">
        <v>1974</v>
      </c>
      <c r="M86" s="1" t="s">
        <v>33</v>
      </c>
    </row>
    <row r="87" spans="1:13" ht="16" x14ac:dyDescent="0.2">
      <c r="A87" s="7" t="s">
        <v>92</v>
      </c>
      <c r="B87" s="1">
        <v>33388</v>
      </c>
      <c r="C87" s="1">
        <v>4041</v>
      </c>
      <c r="D87" s="1">
        <v>15819</v>
      </c>
      <c r="E87" s="1">
        <v>663</v>
      </c>
      <c r="F87" s="1" t="s">
        <v>33</v>
      </c>
      <c r="G87" s="1" t="s">
        <v>33</v>
      </c>
      <c r="I87" s="1" t="s">
        <v>33</v>
      </c>
      <c r="J87" s="1">
        <v>12463</v>
      </c>
      <c r="M87" s="1">
        <v>402</v>
      </c>
    </row>
    <row r="88" spans="1:13" ht="16" x14ac:dyDescent="0.2">
      <c r="A88" s="7" t="s">
        <v>93</v>
      </c>
      <c r="B88" s="1">
        <v>9141</v>
      </c>
      <c r="C88" s="1">
        <v>3013</v>
      </c>
      <c r="D88" s="1">
        <v>1497</v>
      </c>
      <c r="E88" s="1">
        <v>1143</v>
      </c>
      <c r="F88" s="1" t="s">
        <v>33</v>
      </c>
      <c r="G88" s="1">
        <v>663</v>
      </c>
      <c r="I88" s="1">
        <v>1206</v>
      </c>
      <c r="J88" s="1">
        <v>1619</v>
      </c>
      <c r="M88" s="1" t="s">
        <v>33</v>
      </c>
    </row>
    <row r="89" spans="1:13" ht="16" x14ac:dyDescent="0.2">
      <c r="A89" s="7" t="s">
        <v>94</v>
      </c>
      <c r="B89" s="1">
        <v>5463</v>
      </c>
      <c r="C89" s="1">
        <v>3013</v>
      </c>
      <c r="D89" s="1">
        <v>2048</v>
      </c>
      <c r="E89" s="1" t="s">
        <v>33</v>
      </c>
      <c r="F89" s="1" t="s">
        <v>33</v>
      </c>
      <c r="G89" s="1" t="s">
        <v>33</v>
      </c>
      <c r="I89" s="1" t="s">
        <v>33</v>
      </c>
      <c r="J89" s="1" t="s">
        <v>33</v>
      </c>
      <c r="M89" s="1">
        <v>402</v>
      </c>
    </row>
    <row r="90" spans="1:13" ht="16" x14ac:dyDescent="0.2">
      <c r="A90" s="7" t="s">
        <v>54</v>
      </c>
      <c r="B90" s="1">
        <v>40730</v>
      </c>
      <c r="C90" s="1">
        <v>5095</v>
      </c>
      <c r="D90" s="1">
        <v>18528</v>
      </c>
      <c r="E90" s="1">
        <v>1623</v>
      </c>
      <c r="F90" s="1">
        <v>1311</v>
      </c>
      <c r="G90" s="1">
        <v>263</v>
      </c>
      <c r="I90" s="1">
        <v>1206</v>
      </c>
      <c r="J90" s="1">
        <v>12704</v>
      </c>
      <c r="M90" s="1" t="s">
        <v>33</v>
      </c>
    </row>
    <row r="91" spans="1:13" ht="16" x14ac:dyDescent="0.2">
      <c r="A91" s="7" t="s">
        <v>46</v>
      </c>
      <c r="B91" s="1">
        <v>52425</v>
      </c>
      <c r="C91" s="1">
        <v>990</v>
      </c>
      <c r="D91" s="1">
        <v>24667</v>
      </c>
      <c r="E91" s="1">
        <v>2893</v>
      </c>
      <c r="F91" s="1">
        <v>1206</v>
      </c>
      <c r="G91" s="1" t="s">
        <v>33</v>
      </c>
      <c r="I91" s="1">
        <v>1233</v>
      </c>
      <c r="J91" s="1">
        <v>13597</v>
      </c>
      <c r="M91" s="1">
        <v>7840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1736</v>
      </c>
      <c r="C93" s="1">
        <v>1736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5527</v>
      </c>
      <c r="C94" s="1" t="s">
        <v>33</v>
      </c>
      <c r="D94" s="1">
        <v>2529</v>
      </c>
      <c r="E94" s="1" t="s">
        <v>33</v>
      </c>
      <c r="F94" s="1">
        <v>990</v>
      </c>
      <c r="G94" s="1" t="s">
        <v>33</v>
      </c>
      <c r="I94" s="1" t="s">
        <v>33</v>
      </c>
      <c r="J94" s="1" t="s">
        <v>33</v>
      </c>
      <c r="M94" s="1">
        <v>2008</v>
      </c>
    </row>
    <row r="95" spans="1:13" ht="16" x14ac:dyDescent="0.2">
      <c r="A95" s="7" t="s">
        <v>97</v>
      </c>
      <c r="B95" s="1">
        <v>306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306</v>
      </c>
      <c r="M95" s="1" t="s">
        <v>33</v>
      </c>
    </row>
    <row r="96" spans="1:13" ht="16" x14ac:dyDescent="0.2">
      <c r="A96" s="7" t="s">
        <v>98</v>
      </c>
      <c r="B96" s="1">
        <v>1028</v>
      </c>
      <c r="C96" s="1" t="s">
        <v>33</v>
      </c>
      <c r="D96" s="1">
        <v>1028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646552</v>
      </c>
      <c r="C97" s="1">
        <v>53005</v>
      </c>
      <c r="D97" s="1">
        <v>265690</v>
      </c>
      <c r="E97" s="1">
        <v>37405</v>
      </c>
      <c r="F97" s="1">
        <v>38735</v>
      </c>
      <c r="G97" s="1">
        <v>21148</v>
      </c>
      <c r="I97" s="1">
        <v>5780</v>
      </c>
      <c r="J97" s="1">
        <v>218499</v>
      </c>
      <c r="M97" s="1">
        <v>6289</v>
      </c>
    </row>
    <row r="98" spans="1:13" ht="16" x14ac:dyDescent="0.2">
      <c r="A98" s="7" t="s">
        <v>46</v>
      </c>
      <c r="B98" s="1">
        <v>1720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888</v>
      </c>
      <c r="M98" s="1">
        <v>832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388521</v>
      </c>
      <c r="C100" s="1">
        <v>31019</v>
      </c>
      <c r="D100" s="1">
        <v>160868</v>
      </c>
      <c r="E100" s="1">
        <v>29631</v>
      </c>
      <c r="F100" s="1">
        <v>24976</v>
      </c>
      <c r="G100" s="1">
        <v>14648</v>
      </c>
      <c r="I100" s="1">
        <v>2861</v>
      </c>
      <c r="J100" s="1">
        <v>124518</v>
      </c>
      <c r="M100" s="1" t="s">
        <v>33</v>
      </c>
    </row>
    <row r="101" spans="1:13" ht="16" x14ac:dyDescent="0.2">
      <c r="A101" s="7" t="s">
        <v>101</v>
      </c>
      <c r="B101" s="1">
        <v>139953</v>
      </c>
      <c r="C101" s="1">
        <v>13639</v>
      </c>
      <c r="D101" s="1">
        <v>46035</v>
      </c>
      <c r="E101" s="1">
        <v>4659</v>
      </c>
      <c r="F101" s="1">
        <v>10055</v>
      </c>
      <c r="G101" s="1">
        <v>5472</v>
      </c>
      <c r="I101" s="1" t="s">
        <v>33</v>
      </c>
      <c r="J101" s="1">
        <v>58803</v>
      </c>
      <c r="M101" s="1">
        <v>1290</v>
      </c>
    </row>
    <row r="102" spans="1:13" ht="16" x14ac:dyDescent="0.2">
      <c r="A102" s="7" t="s">
        <v>102</v>
      </c>
      <c r="B102" s="1">
        <v>10839</v>
      </c>
      <c r="C102" s="1">
        <v>1473</v>
      </c>
      <c r="D102" s="1">
        <v>1809</v>
      </c>
      <c r="E102" s="1">
        <v>352</v>
      </c>
      <c r="F102" s="1">
        <v>2430</v>
      </c>
      <c r="G102" s="1" t="s">
        <v>33</v>
      </c>
      <c r="I102" s="1" t="s">
        <v>33</v>
      </c>
      <c r="J102" s="1">
        <v>4775</v>
      </c>
      <c r="M102" s="1" t="s">
        <v>33</v>
      </c>
    </row>
    <row r="103" spans="1:13" ht="16" x14ac:dyDescent="0.2">
      <c r="A103" s="7" t="s">
        <v>103</v>
      </c>
      <c r="B103" s="1">
        <v>7613</v>
      </c>
      <c r="C103" s="1">
        <v>5095</v>
      </c>
      <c r="D103" s="1">
        <v>2038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480</v>
      </c>
      <c r="M103" s="1" t="s">
        <v>33</v>
      </c>
    </row>
    <row r="104" spans="1:13" ht="16" x14ac:dyDescent="0.2">
      <c r="A104" s="7" t="s">
        <v>46</v>
      </c>
      <c r="B104" s="1">
        <v>109944</v>
      </c>
      <c r="C104" s="1">
        <v>3515</v>
      </c>
      <c r="D104" s="1">
        <v>58498</v>
      </c>
      <c r="E104" s="1">
        <v>2764</v>
      </c>
      <c r="F104" s="1">
        <v>2263</v>
      </c>
      <c r="G104" s="1">
        <v>1028</v>
      </c>
      <c r="I104" s="1">
        <v>2918</v>
      </c>
      <c r="J104" s="1">
        <v>31117</v>
      </c>
      <c r="M104" s="1">
        <v>7840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415614</v>
      </c>
      <c r="C106" s="1">
        <v>40529</v>
      </c>
      <c r="D106" s="1">
        <v>175464</v>
      </c>
      <c r="E106" s="1">
        <v>31451</v>
      </c>
      <c r="F106" s="1">
        <v>33853</v>
      </c>
      <c r="G106" s="1">
        <v>15343</v>
      </c>
      <c r="I106" s="1">
        <v>2861</v>
      </c>
      <c r="J106" s="1">
        <v>115712</v>
      </c>
      <c r="M106" s="1">
        <v>402</v>
      </c>
    </row>
    <row r="107" spans="1:13" ht="16" x14ac:dyDescent="0.2">
      <c r="A107" s="7" t="s">
        <v>101</v>
      </c>
      <c r="B107" s="1">
        <v>97625</v>
      </c>
      <c r="C107" s="1">
        <v>4277</v>
      </c>
      <c r="D107" s="1">
        <v>28338</v>
      </c>
      <c r="E107" s="1">
        <v>1674</v>
      </c>
      <c r="F107" s="1">
        <v>3165</v>
      </c>
      <c r="G107" s="1">
        <v>4777</v>
      </c>
      <c r="I107" s="1" t="s">
        <v>33</v>
      </c>
      <c r="J107" s="1">
        <v>54505</v>
      </c>
      <c r="M107" s="1">
        <v>888</v>
      </c>
    </row>
    <row r="108" spans="1:13" ht="16" x14ac:dyDescent="0.2">
      <c r="A108" s="7" t="s">
        <v>102</v>
      </c>
      <c r="B108" s="1">
        <v>24201</v>
      </c>
      <c r="C108" s="1" t="s">
        <v>33</v>
      </c>
      <c r="D108" s="1">
        <v>3881</v>
      </c>
      <c r="E108" s="1">
        <v>1517</v>
      </c>
      <c r="F108" s="1">
        <v>444</v>
      </c>
      <c r="G108" s="1" t="s">
        <v>33</v>
      </c>
      <c r="I108" s="1" t="s">
        <v>33</v>
      </c>
      <c r="J108" s="1">
        <v>18359</v>
      </c>
      <c r="M108" s="1" t="s">
        <v>33</v>
      </c>
    </row>
    <row r="109" spans="1:13" ht="16" x14ac:dyDescent="0.2">
      <c r="A109" s="7" t="s">
        <v>103</v>
      </c>
      <c r="B109" s="1">
        <v>7133</v>
      </c>
      <c r="C109" s="1">
        <v>5095</v>
      </c>
      <c r="D109" s="1">
        <v>2038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112298</v>
      </c>
      <c r="C110" s="1">
        <v>4841</v>
      </c>
      <c r="D110" s="1">
        <v>59526</v>
      </c>
      <c r="E110" s="1">
        <v>2764</v>
      </c>
      <c r="F110" s="1">
        <v>2263</v>
      </c>
      <c r="G110" s="1">
        <v>1028</v>
      </c>
      <c r="I110" s="1">
        <v>2918</v>
      </c>
      <c r="J110" s="1">
        <v>31117</v>
      </c>
      <c r="M110" s="1">
        <v>7840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330437</v>
      </c>
      <c r="C112" s="1">
        <v>28138</v>
      </c>
      <c r="D112" s="1">
        <v>118296</v>
      </c>
      <c r="E112" s="1">
        <v>20996</v>
      </c>
      <c r="F112" s="1">
        <v>27021</v>
      </c>
      <c r="G112" s="1">
        <v>16495</v>
      </c>
      <c r="I112" s="1">
        <v>1648</v>
      </c>
      <c r="J112" s="1">
        <v>116954</v>
      </c>
      <c r="M112" s="1">
        <v>888</v>
      </c>
    </row>
    <row r="113" spans="1:13" ht="16" x14ac:dyDescent="0.2">
      <c r="A113" s="7" t="s">
        <v>101</v>
      </c>
      <c r="B113" s="1">
        <v>187073</v>
      </c>
      <c r="C113" s="1">
        <v>14299</v>
      </c>
      <c r="D113" s="1">
        <v>87273</v>
      </c>
      <c r="E113" s="1">
        <v>12312</v>
      </c>
      <c r="F113" s="1">
        <v>7506</v>
      </c>
      <c r="G113" s="1">
        <v>3625</v>
      </c>
      <c r="I113" s="1">
        <v>1213</v>
      </c>
      <c r="J113" s="1">
        <v>60845</v>
      </c>
      <c r="M113" s="1" t="s">
        <v>33</v>
      </c>
    </row>
    <row r="114" spans="1:13" ht="16" x14ac:dyDescent="0.2">
      <c r="A114" s="7" t="s">
        <v>102</v>
      </c>
      <c r="B114" s="1">
        <v>23439</v>
      </c>
      <c r="C114" s="1">
        <v>3694</v>
      </c>
      <c r="D114" s="1">
        <v>5181</v>
      </c>
      <c r="E114" s="1">
        <v>1333</v>
      </c>
      <c r="F114" s="1">
        <v>2934</v>
      </c>
      <c r="G114" s="1" t="s">
        <v>33</v>
      </c>
      <c r="I114" s="1" t="s">
        <v>33</v>
      </c>
      <c r="J114" s="1">
        <v>10296</v>
      </c>
      <c r="M114" s="1" t="s">
        <v>33</v>
      </c>
    </row>
    <row r="115" spans="1:13" ht="16" x14ac:dyDescent="0.2">
      <c r="A115" s="7" t="s">
        <v>103</v>
      </c>
      <c r="B115" s="1">
        <v>5575</v>
      </c>
      <c r="C115" s="1">
        <v>5095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480</v>
      </c>
      <c r="M115" s="1" t="s">
        <v>33</v>
      </c>
    </row>
    <row r="116" spans="1:13" ht="16" x14ac:dyDescent="0.2">
      <c r="A116" s="7" t="s">
        <v>46</v>
      </c>
      <c r="B116" s="1">
        <v>110346</v>
      </c>
      <c r="C116" s="1">
        <v>3515</v>
      </c>
      <c r="D116" s="1">
        <v>58498</v>
      </c>
      <c r="E116" s="1">
        <v>2764</v>
      </c>
      <c r="F116" s="1">
        <v>2263</v>
      </c>
      <c r="G116" s="1">
        <v>1028</v>
      </c>
      <c r="I116" s="1">
        <v>2918</v>
      </c>
      <c r="J116" s="1">
        <v>31117</v>
      </c>
      <c r="M116" s="1">
        <v>8242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415617</v>
      </c>
      <c r="C118" s="1">
        <v>42112</v>
      </c>
      <c r="D118" s="1">
        <v>187591</v>
      </c>
      <c r="E118" s="1">
        <v>27789</v>
      </c>
      <c r="F118" s="1">
        <v>31714</v>
      </c>
      <c r="G118" s="1">
        <v>20120</v>
      </c>
      <c r="I118" s="1">
        <v>2366</v>
      </c>
      <c r="J118" s="1">
        <v>103036</v>
      </c>
      <c r="M118" s="1">
        <v>888</v>
      </c>
    </row>
    <row r="119" spans="1:13" ht="16" x14ac:dyDescent="0.2">
      <c r="A119" s="7" t="s">
        <v>101</v>
      </c>
      <c r="B119" s="1">
        <v>98095</v>
      </c>
      <c r="C119" s="1">
        <v>4019</v>
      </c>
      <c r="D119" s="1">
        <v>18989</v>
      </c>
      <c r="E119" s="1">
        <v>6450</v>
      </c>
      <c r="F119" s="1">
        <v>5126</v>
      </c>
      <c r="G119" s="1" t="s">
        <v>33</v>
      </c>
      <c r="I119" s="1">
        <v>495</v>
      </c>
      <c r="J119" s="1">
        <v>63016</v>
      </c>
      <c r="M119" s="1" t="s">
        <v>33</v>
      </c>
    </row>
    <row r="120" spans="1:13" ht="16" x14ac:dyDescent="0.2">
      <c r="A120" s="7" t="s">
        <v>102</v>
      </c>
      <c r="B120" s="1">
        <v>27111</v>
      </c>
      <c r="C120" s="1" t="s">
        <v>33</v>
      </c>
      <c r="D120" s="1">
        <v>4170</v>
      </c>
      <c r="E120" s="1">
        <v>402</v>
      </c>
      <c r="F120" s="1">
        <v>622</v>
      </c>
      <c r="G120" s="1" t="s">
        <v>33</v>
      </c>
      <c r="I120" s="1" t="s">
        <v>33</v>
      </c>
      <c r="J120" s="1">
        <v>21516</v>
      </c>
      <c r="M120" s="1">
        <v>402</v>
      </c>
    </row>
    <row r="121" spans="1:13" ht="16" x14ac:dyDescent="0.2">
      <c r="A121" s="7" t="s">
        <v>103</v>
      </c>
      <c r="B121" s="1">
        <v>6103</v>
      </c>
      <c r="C121" s="1">
        <v>5095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1008</v>
      </c>
      <c r="M121" s="1" t="s">
        <v>33</v>
      </c>
    </row>
    <row r="122" spans="1:13" ht="16" x14ac:dyDescent="0.2">
      <c r="A122" s="7" t="s">
        <v>46</v>
      </c>
      <c r="B122" s="1">
        <v>109944</v>
      </c>
      <c r="C122" s="1">
        <v>3515</v>
      </c>
      <c r="D122" s="1">
        <v>58498</v>
      </c>
      <c r="E122" s="1">
        <v>2764</v>
      </c>
      <c r="F122" s="1">
        <v>2263</v>
      </c>
      <c r="G122" s="1">
        <v>1028</v>
      </c>
      <c r="I122" s="1">
        <v>2918</v>
      </c>
      <c r="J122" s="1">
        <v>31117</v>
      </c>
      <c r="M122" s="1">
        <v>7840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513438</v>
      </c>
      <c r="C124" s="1">
        <v>40244</v>
      </c>
      <c r="D124" s="1">
        <v>206330</v>
      </c>
      <c r="E124" s="1">
        <v>34641</v>
      </c>
      <c r="F124" s="1">
        <v>36458</v>
      </c>
      <c r="G124" s="1">
        <v>20120</v>
      </c>
      <c r="I124" s="1">
        <v>2366</v>
      </c>
      <c r="J124" s="1">
        <v>171990</v>
      </c>
      <c r="M124" s="1">
        <v>1290</v>
      </c>
    </row>
    <row r="125" spans="1:13" ht="16" x14ac:dyDescent="0.2">
      <c r="A125" s="7" t="s">
        <v>101</v>
      </c>
      <c r="B125" s="1">
        <v>23670</v>
      </c>
      <c r="C125" s="1">
        <v>2875</v>
      </c>
      <c r="D125" s="1">
        <v>3716</v>
      </c>
      <c r="E125" s="1" t="s">
        <v>33</v>
      </c>
      <c r="F125" s="1">
        <v>1004</v>
      </c>
      <c r="G125" s="1" t="s">
        <v>33</v>
      </c>
      <c r="I125" s="1">
        <v>495</v>
      </c>
      <c r="J125" s="1">
        <v>15580</v>
      </c>
      <c r="M125" s="1" t="s">
        <v>33</v>
      </c>
    </row>
    <row r="126" spans="1:13" ht="16" x14ac:dyDescent="0.2">
      <c r="A126" s="7" t="s">
        <v>102</v>
      </c>
      <c r="B126" s="1">
        <v>9337</v>
      </c>
      <c r="C126" s="1">
        <v>8108</v>
      </c>
      <c r="D126" s="1">
        <v>704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526</v>
      </c>
      <c r="M126" s="1" t="s">
        <v>33</v>
      </c>
    </row>
    <row r="127" spans="1:13" ht="16" x14ac:dyDescent="0.2">
      <c r="A127" s="7" t="s">
        <v>103</v>
      </c>
      <c r="B127" s="1">
        <v>480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480</v>
      </c>
      <c r="M127" s="1" t="s">
        <v>33</v>
      </c>
    </row>
    <row r="128" spans="1:13" ht="16" x14ac:dyDescent="0.2">
      <c r="A128" s="7" t="s">
        <v>46</v>
      </c>
      <c r="B128" s="1">
        <v>109944</v>
      </c>
      <c r="C128" s="1">
        <v>3515</v>
      </c>
      <c r="D128" s="1">
        <v>58498</v>
      </c>
      <c r="E128" s="1">
        <v>2764</v>
      </c>
      <c r="F128" s="1">
        <v>2263</v>
      </c>
      <c r="G128" s="1">
        <v>1028</v>
      </c>
      <c r="I128" s="1">
        <v>2918</v>
      </c>
      <c r="J128" s="1">
        <v>31117</v>
      </c>
      <c r="M128" s="1">
        <v>7840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508139</v>
      </c>
      <c r="C130" s="1">
        <v>45450</v>
      </c>
      <c r="D130" s="1">
        <v>194948</v>
      </c>
      <c r="E130" s="1">
        <v>33338</v>
      </c>
      <c r="F130" s="1">
        <v>35563</v>
      </c>
      <c r="G130" s="1">
        <v>20120</v>
      </c>
      <c r="I130" s="1">
        <v>2366</v>
      </c>
      <c r="J130" s="1">
        <v>175063</v>
      </c>
      <c r="M130" s="1">
        <v>1290</v>
      </c>
    </row>
    <row r="131" spans="1:13" ht="16" x14ac:dyDescent="0.2">
      <c r="A131" s="7" t="s">
        <v>101</v>
      </c>
      <c r="B131" s="1">
        <v>33249</v>
      </c>
      <c r="C131" s="1">
        <v>682</v>
      </c>
      <c r="D131" s="1">
        <v>15801</v>
      </c>
      <c r="E131" s="1">
        <v>1303</v>
      </c>
      <c r="F131" s="1">
        <v>1899</v>
      </c>
      <c r="G131" s="1" t="s">
        <v>33</v>
      </c>
      <c r="I131" s="1">
        <v>495</v>
      </c>
      <c r="J131" s="1">
        <v>13069</v>
      </c>
      <c r="M131" s="1" t="s">
        <v>33</v>
      </c>
    </row>
    <row r="132" spans="1:13" ht="16" x14ac:dyDescent="0.2">
      <c r="A132" s="7" t="s">
        <v>102</v>
      </c>
      <c r="B132" s="1">
        <v>444</v>
      </c>
      <c r="C132" s="1" t="s">
        <v>33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444</v>
      </c>
      <c r="M132" s="1" t="s">
        <v>33</v>
      </c>
    </row>
    <row r="133" spans="1:13" ht="16" x14ac:dyDescent="0.2">
      <c r="A133" s="7" t="s">
        <v>103</v>
      </c>
      <c r="B133" s="1">
        <v>5095</v>
      </c>
      <c r="C133" s="1">
        <v>5095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109944</v>
      </c>
      <c r="C134" s="1">
        <v>3515</v>
      </c>
      <c r="D134" s="1">
        <v>58498</v>
      </c>
      <c r="E134" s="1">
        <v>2764</v>
      </c>
      <c r="F134" s="1">
        <v>2263</v>
      </c>
      <c r="G134" s="1">
        <v>1028</v>
      </c>
      <c r="I134" s="1">
        <v>2918</v>
      </c>
      <c r="J134" s="1">
        <v>31117</v>
      </c>
      <c r="M134" s="1">
        <v>7840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148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5358697</v>
      </c>
      <c r="C9" s="1">
        <v>463077</v>
      </c>
      <c r="D9" s="1">
        <v>1866872</v>
      </c>
      <c r="E9" s="1">
        <v>192929</v>
      </c>
      <c r="F9" s="1">
        <v>367425</v>
      </c>
      <c r="G9" s="1">
        <v>23098</v>
      </c>
      <c r="H9" s="1">
        <f>SUM(C9:G9)</f>
        <v>2913401</v>
      </c>
      <c r="I9" s="1">
        <v>36115</v>
      </c>
      <c r="J9" s="1">
        <v>2277347</v>
      </c>
      <c r="K9" s="1">
        <f>H9+J9</f>
        <v>5190748</v>
      </c>
      <c r="L9" s="9">
        <f>J9/K9</f>
        <v>0.43873195154147343</v>
      </c>
      <c r="M9" s="1">
        <v>131833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444552</v>
      </c>
      <c r="C11" s="1">
        <v>38133</v>
      </c>
      <c r="D11" s="1">
        <v>236923</v>
      </c>
      <c r="E11" s="1" t="s">
        <v>33</v>
      </c>
      <c r="F11" s="1">
        <v>19393</v>
      </c>
      <c r="G11" s="1" t="s">
        <v>33</v>
      </c>
      <c r="I11" s="1" t="s">
        <v>33</v>
      </c>
      <c r="J11" s="1">
        <v>150103</v>
      </c>
      <c r="M11" s="1" t="s">
        <v>33</v>
      </c>
    </row>
    <row r="12" spans="1:13" ht="16" x14ac:dyDescent="0.2">
      <c r="A12" s="7" t="s">
        <v>36</v>
      </c>
      <c r="B12" s="1">
        <v>1423728</v>
      </c>
      <c r="C12" s="1">
        <v>119607</v>
      </c>
      <c r="D12" s="1">
        <v>714814</v>
      </c>
      <c r="E12" s="1">
        <v>76155</v>
      </c>
      <c r="F12" s="1">
        <v>97938</v>
      </c>
      <c r="G12" s="1">
        <v>6146</v>
      </c>
      <c r="I12" s="1">
        <v>9117</v>
      </c>
      <c r="J12" s="1">
        <v>338168</v>
      </c>
      <c r="M12" s="1">
        <v>61783</v>
      </c>
    </row>
    <row r="13" spans="1:13" ht="16" x14ac:dyDescent="0.2">
      <c r="A13" s="7" t="s">
        <v>37</v>
      </c>
      <c r="B13" s="1">
        <v>1394204</v>
      </c>
      <c r="C13" s="1">
        <v>226902</v>
      </c>
      <c r="D13" s="1">
        <v>500352</v>
      </c>
      <c r="E13" s="1">
        <v>56641</v>
      </c>
      <c r="F13" s="1">
        <v>129347</v>
      </c>
      <c r="G13" s="1">
        <v>13213</v>
      </c>
      <c r="I13" s="1">
        <v>17669</v>
      </c>
      <c r="J13" s="1">
        <v>425593</v>
      </c>
      <c r="M13" s="1">
        <v>24487</v>
      </c>
    </row>
    <row r="14" spans="1:13" ht="16" x14ac:dyDescent="0.2">
      <c r="A14" s="7" t="s">
        <v>38</v>
      </c>
      <c r="B14" s="1">
        <v>920611</v>
      </c>
      <c r="C14" s="1">
        <v>71202</v>
      </c>
      <c r="D14" s="1">
        <v>294993</v>
      </c>
      <c r="E14" s="1">
        <v>40704</v>
      </c>
      <c r="F14" s="1">
        <v>58854</v>
      </c>
      <c r="G14" s="1">
        <v>3739</v>
      </c>
      <c r="I14" s="1">
        <v>9329</v>
      </c>
      <c r="J14" s="1">
        <v>429651</v>
      </c>
      <c r="M14" s="1">
        <v>12139</v>
      </c>
    </row>
    <row r="15" spans="1:13" ht="16" x14ac:dyDescent="0.2">
      <c r="A15" s="7" t="s">
        <v>39</v>
      </c>
      <c r="B15" s="1">
        <v>1175602</v>
      </c>
      <c r="C15" s="1">
        <v>7233</v>
      </c>
      <c r="D15" s="1">
        <v>119789</v>
      </c>
      <c r="E15" s="1">
        <v>19430</v>
      </c>
      <c r="F15" s="1">
        <v>61893</v>
      </c>
      <c r="G15" s="1" t="s">
        <v>33</v>
      </c>
      <c r="I15" s="1" t="s">
        <v>33</v>
      </c>
      <c r="J15" s="1">
        <v>933833</v>
      </c>
      <c r="M15" s="1">
        <v>33424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2577910</v>
      </c>
      <c r="C17" s="1">
        <v>238051</v>
      </c>
      <c r="D17" s="1">
        <v>986302</v>
      </c>
      <c r="E17" s="1">
        <v>67564</v>
      </c>
      <c r="F17" s="1">
        <v>198162</v>
      </c>
      <c r="G17" s="1">
        <v>6559</v>
      </c>
      <c r="I17" s="1">
        <v>18806</v>
      </c>
      <c r="J17" s="1">
        <v>1009820</v>
      </c>
      <c r="M17" s="1">
        <v>52646</v>
      </c>
    </row>
    <row r="18" spans="1:13" ht="16" x14ac:dyDescent="0.2">
      <c r="A18" s="7" t="s">
        <v>41</v>
      </c>
      <c r="B18" s="1">
        <v>2780787</v>
      </c>
      <c r="C18" s="1">
        <v>225026</v>
      </c>
      <c r="D18" s="1">
        <v>880569</v>
      </c>
      <c r="E18" s="1">
        <v>125365</v>
      </c>
      <c r="F18" s="1">
        <v>169263</v>
      </c>
      <c r="G18" s="1">
        <v>16539</v>
      </c>
      <c r="I18" s="1">
        <v>17310</v>
      </c>
      <c r="J18" s="1">
        <v>1267527</v>
      </c>
      <c r="M18" s="1">
        <v>79187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2438414</v>
      </c>
      <c r="C20" s="1">
        <v>229346</v>
      </c>
      <c r="D20" s="1">
        <v>956810</v>
      </c>
      <c r="E20" s="1">
        <v>66262</v>
      </c>
      <c r="F20" s="1">
        <v>198162</v>
      </c>
      <c r="G20" s="1">
        <v>6559</v>
      </c>
      <c r="I20" s="1">
        <v>18806</v>
      </c>
      <c r="J20" s="1">
        <v>909822</v>
      </c>
      <c r="M20" s="1">
        <v>52646</v>
      </c>
    </row>
    <row r="21" spans="1:13" ht="16" x14ac:dyDescent="0.2">
      <c r="A21" s="7" t="s">
        <v>43</v>
      </c>
      <c r="B21" s="1">
        <v>2714381</v>
      </c>
      <c r="C21" s="1">
        <v>225026</v>
      </c>
      <c r="D21" s="1">
        <v>852880</v>
      </c>
      <c r="E21" s="1">
        <v>125365</v>
      </c>
      <c r="F21" s="1">
        <v>166416</v>
      </c>
      <c r="G21" s="1">
        <v>16539</v>
      </c>
      <c r="I21" s="1">
        <v>17310</v>
      </c>
      <c r="J21" s="1">
        <v>1236998</v>
      </c>
      <c r="M21" s="1">
        <v>73845</v>
      </c>
    </row>
    <row r="22" spans="1:13" ht="16" x14ac:dyDescent="0.2">
      <c r="A22" s="7" t="s">
        <v>44</v>
      </c>
      <c r="B22" s="1">
        <v>110563</v>
      </c>
      <c r="C22" s="1" t="s">
        <v>33</v>
      </c>
      <c r="D22" s="1">
        <v>51129</v>
      </c>
      <c r="E22" s="1">
        <v>1302</v>
      </c>
      <c r="F22" s="1">
        <v>2846</v>
      </c>
      <c r="G22" s="1" t="s">
        <v>33</v>
      </c>
      <c r="I22" s="1" t="s">
        <v>33</v>
      </c>
      <c r="J22" s="1">
        <v>55285</v>
      </c>
      <c r="M22" s="1" t="s">
        <v>33</v>
      </c>
    </row>
    <row r="23" spans="1:13" ht="16" x14ac:dyDescent="0.2">
      <c r="A23" s="7" t="s">
        <v>45</v>
      </c>
      <c r="B23" s="1">
        <v>58640</v>
      </c>
      <c r="C23" s="1">
        <v>8704</v>
      </c>
      <c r="D23" s="1">
        <v>6052</v>
      </c>
      <c r="E23" s="1" t="s">
        <v>33</v>
      </c>
      <c r="F23" s="1" t="s">
        <v>33</v>
      </c>
      <c r="G23" s="1" t="s">
        <v>33</v>
      </c>
      <c r="I23" s="1" t="s">
        <v>33</v>
      </c>
      <c r="J23" s="1">
        <v>43884</v>
      </c>
      <c r="M23" s="1" t="s">
        <v>33</v>
      </c>
    </row>
    <row r="24" spans="1:13" ht="16" x14ac:dyDescent="0.2">
      <c r="A24" s="7" t="s">
        <v>46</v>
      </c>
      <c r="B24" s="1">
        <v>36699</v>
      </c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31357</v>
      </c>
      <c r="M24" s="1">
        <v>5342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131852</v>
      </c>
      <c r="C26" s="1">
        <v>31426</v>
      </c>
      <c r="D26" s="1">
        <v>63001</v>
      </c>
      <c r="E26" s="1">
        <v>11945</v>
      </c>
      <c r="F26" s="1" t="s">
        <v>33</v>
      </c>
      <c r="G26" s="1" t="s">
        <v>33</v>
      </c>
      <c r="I26" s="1" t="s">
        <v>33</v>
      </c>
      <c r="J26" s="1">
        <v>25480</v>
      </c>
      <c r="M26" s="1" t="s">
        <v>33</v>
      </c>
    </row>
    <row r="27" spans="1:13" ht="16" x14ac:dyDescent="0.2">
      <c r="A27" s="7" t="s">
        <v>48</v>
      </c>
      <c r="B27" s="1">
        <v>4705535</v>
      </c>
      <c r="C27" s="1">
        <v>408886</v>
      </c>
      <c r="D27" s="1">
        <v>1623735</v>
      </c>
      <c r="E27" s="1">
        <v>179682</v>
      </c>
      <c r="F27" s="1">
        <v>334803</v>
      </c>
      <c r="G27" s="1">
        <v>19827</v>
      </c>
      <c r="I27" s="1">
        <v>29602</v>
      </c>
      <c r="J27" s="1">
        <v>1983703</v>
      </c>
      <c r="M27" s="1">
        <v>125297</v>
      </c>
    </row>
    <row r="28" spans="1:13" ht="16" x14ac:dyDescent="0.2">
      <c r="A28" s="7" t="s">
        <v>49</v>
      </c>
      <c r="B28" s="1">
        <v>225141</v>
      </c>
      <c r="C28" s="1">
        <v>21571</v>
      </c>
      <c r="D28" s="1">
        <v>109219</v>
      </c>
      <c r="E28" s="1" t="s">
        <v>33</v>
      </c>
      <c r="F28" s="1">
        <v>27982</v>
      </c>
      <c r="G28" s="1">
        <v>3272</v>
      </c>
      <c r="I28" s="1">
        <v>6513</v>
      </c>
      <c r="J28" s="1">
        <v>56584</v>
      </c>
      <c r="M28" s="1" t="s">
        <v>33</v>
      </c>
    </row>
    <row r="29" spans="1:13" ht="16" x14ac:dyDescent="0.2">
      <c r="A29" s="7" t="s">
        <v>50</v>
      </c>
      <c r="B29" s="1">
        <v>225642</v>
      </c>
      <c r="C29" s="1" t="s">
        <v>33</v>
      </c>
      <c r="D29" s="1">
        <v>38351</v>
      </c>
      <c r="E29" s="1">
        <v>1302</v>
      </c>
      <c r="F29" s="1">
        <v>3338</v>
      </c>
      <c r="G29" s="1" t="s">
        <v>33</v>
      </c>
      <c r="I29" s="1" t="s">
        <v>33</v>
      </c>
      <c r="J29" s="1">
        <v>182651</v>
      </c>
      <c r="M29" s="1" t="s">
        <v>33</v>
      </c>
    </row>
    <row r="30" spans="1:13" ht="16" x14ac:dyDescent="0.2">
      <c r="A30" s="7" t="s">
        <v>51</v>
      </c>
      <c r="B30" s="1">
        <v>21641</v>
      </c>
      <c r="C30" s="1">
        <v>1194</v>
      </c>
      <c r="D30" s="1" t="s">
        <v>33</v>
      </c>
      <c r="E30" s="1" t="s">
        <v>33</v>
      </c>
      <c r="F30" s="1">
        <v>1302</v>
      </c>
      <c r="G30" s="1" t="s">
        <v>33</v>
      </c>
      <c r="I30" s="1" t="s">
        <v>33</v>
      </c>
      <c r="J30" s="1">
        <v>19144</v>
      </c>
      <c r="M30" s="1" t="s">
        <v>33</v>
      </c>
    </row>
    <row r="31" spans="1:13" ht="16" x14ac:dyDescent="0.2">
      <c r="A31" s="7" t="s">
        <v>46</v>
      </c>
      <c r="B31" s="1">
        <v>48887</v>
      </c>
      <c r="C31" s="1" t="s">
        <v>33</v>
      </c>
      <c r="D31" s="1">
        <v>32565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9786</v>
      </c>
      <c r="M31" s="1">
        <v>6536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395655</v>
      </c>
      <c r="C33" s="1">
        <v>52997</v>
      </c>
      <c r="D33" s="1">
        <v>172220</v>
      </c>
      <c r="E33" s="1">
        <v>13247</v>
      </c>
      <c r="F33" s="1">
        <v>27982</v>
      </c>
      <c r="G33" s="1">
        <v>3272</v>
      </c>
      <c r="I33" s="1">
        <v>6513</v>
      </c>
      <c r="J33" s="1">
        <v>119424</v>
      </c>
      <c r="M33" s="1" t="s">
        <v>33</v>
      </c>
    </row>
    <row r="34" spans="1:13" ht="16" x14ac:dyDescent="0.2">
      <c r="A34" s="7" t="s">
        <v>53</v>
      </c>
      <c r="B34" s="1">
        <v>4682561</v>
      </c>
      <c r="C34" s="1">
        <v>408886</v>
      </c>
      <c r="D34" s="1">
        <v>1621131</v>
      </c>
      <c r="E34" s="1">
        <v>179682</v>
      </c>
      <c r="F34" s="1">
        <v>334803</v>
      </c>
      <c r="G34" s="1">
        <v>19827</v>
      </c>
      <c r="I34" s="1">
        <v>29602</v>
      </c>
      <c r="J34" s="1">
        <v>1963334</v>
      </c>
      <c r="M34" s="1">
        <v>125297</v>
      </c>
    </row>
    <row r="35" spans="1:13" ht="16" x14ac:dyDescent="0.2">
      <c r="A35" s="7" t="s">
        <v>54</v>
      </c>
      <c r="B35" s="1">
        <v>203976</v>
      </c>
      <c r="C35" s="1">
        <v>1194</v>
      </c>
      <c r="D35" s="1">
        <v>40956</v>
      </c>
      <c r="E35" s="1" t="s">
        <v>33</v>
      </c>
      <c r="F35" s="1">
        <v>4640</v>
      </c>
      <c r="G35" s="1" t="s">
        <v>33</v>
      </c>
      <c r="I35" s="1" t="s">
        <v>33</v>
      </c>
      <c r="J35" s="1">
        <v>157186</v>
      </c>
      <c r="M35" s="1" t="s">
        <v>33</v>
      </c>
    </row>
    <row r="36" spans="1:13" ht="16" x14ac:dyDescent="0.2">
      <c r="A36" s="7" t="s">
        <v>46</v>
      </c>
      <c r="B36" s="1">
        <v>76505</v>
      </c>
      <c r="C36" s="1" t="s">
        <v>33</v>
      </c>
      <c r="D36" s="1">
        <v>32565</v>
      </c>
      <c r="E36" s="1" t="s">
        <v>33</v>
      </c>
      <c r="F36" s="1" t="s">
        <v>33</v>
      </c>
      <c r="G36" s="1" t="s">
        <v>33</v>
      </c>
      <c r="I36" s="1" t="s">
        <v>33</v>
      </c>
      <c r="J36" s="1">
        <v>37403</v>
      </c>
      <c r="M36" s="1">
        <v>6536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307816</v>
      </c>
      <c r="C38" s="1">
        <v>10182</v>
      </c>
      <c r="D38" s="1">
        <v>113132</v>
      </c>
      <c r="E38" s="1">
        <v>1859</v>
      </c>
      <c r="F38" s="1">
        <v>55938</v>
      </c>
      <c r="G38" s="1" t="s">
        <v>33</v>
      </c>
      <c r="H38" s="1">
        <f>SUM(C38:G38)</f>
        <v>181111</v>
      </c>
      <c r="I38" s="1" t="s">
        <v>33</v>
      </c>
      <c r="J38" s="1">
        <v>118471</v>
      </c>
      <c r="K38" s="1">
        <f>H38+J38</f>
        <v>299582</v>
      </c>
      <c r="L38" s="9">
        <f>J38/K38</f>
        <v>0.39545433303736538</v>
      </c>
      <c r="M38" s="1">
        <v>8233</v>
      </c>
    </row>
    <row r="39" spans="1:13" ht="16" x14ac:dyDescent="0.2">
      <c r="A39" s="7" t="s">
        <v>56</v>
      </c>
      <c r="B39" s="1">
        <v>4058271</v>
      </c>
      <c r="C39" s="1">
        <v>363459</v>
      </c>
      <c r="D39" s="1">
        <v>1428024</v>
      </c>
      <c r="E39" s="1">
        <v>152361</v>
      </c>
      <c r="F39" s="1">
        <v>280456</v>
      </c>
      <c r="G39" s="1">
        <v>20286</v>
      </c>
      <c r="H39" s="1">
        <f t="shared" ref="H39:H40" si="0">SUM(C39:G39)</f>
        <v>2244586</v>
      </c>
      <c r="I39" s="1">
        <v>29602</v>
      </c>
      <c r="J39" s="1">
        <v>1689711</v>
      </c>
      <c r="K39" s="1">
        <f t="shared" ref="K39:K40" si="1">H39+J39</f>
        <v>3934297</v>
      </c>
      <c r="L39" s="9">
        <f t="shared" ref="L39:L40" si="2">J39/K39</f>
        <v>0.42948231920467622</v>
      </c>
      <c r="M39" s="1">
        <v>94371</v>
      </c>
    </row>
    <row r="40" spans="1:13" ht="16" x14ac:dyDescent="0.2">
      <c r="A40" s="7" t="s">
        <v>57</v>
      </c>
      <c r="B40" s="1">
        <v>635553</v>
      </c>
      <c r="C40" s="1">
        <v>64564</v>
      </c>
      <c r="D40" s="1">
        <v>155754</v>
      </c>
      <c r="E40" s="1">
        <v>19265</v>
      </c>
      <c r="F40" s="1">
        <v>21616</v>
      </c>
      <c r="G40" s="1">
        <v>2812</v>
      </c>
      <c r="H40" s="1">
        <f t="shared" si="0"/>
        <v>264011</v>
      </c>
      <c r="I40" s="1" t="s">
        <v>33</v>
      </c>
      <c r="J40" s="1">
        <v>348826</v>
      </c>
      <c r="K40" s="1">
        <f t="shared" si="1"/>
        <v>612837</v>
      </c>
      <c r="L40" s="9">
        <f t="shared" si="2"/>
        <v>0.56919866130798236</v>
      </c>
      <c r="M40" s="1">
        <v>22716</v>
      </c>
    </row>
    <row r="41" spans="1:13" ht="16" x14ac:dyDescent="0.2">
      <c r="A41" s="7" t="s">
        <v>58</v>
      </c>
      <c r="B41" s="1">
        <v>67502</v>
      </c>
      <c r="C41" s="1">
        <v>4130</v>
      </c>
      <c r="D41" s="1">
        <v>34097</v>
      </c>
      <c r="E41" s="1">
        <v>19444</v>
      </c>
      <c r="F41" s="1" t="s">
        <v>33</v>
      </c>
      <c r="G41" s="1" t="s">
        <v>33</v>
      </c>
      <c r="I41" s="1" t="s">
        <v>33</v>
      </c>
      <c r="J41" s="1">
        <v>9831</v>
      </c>
      <c r="M41" s="1" t="s">
        <v>33</v>
      </c>
    </row>
    <row r="42" spans="1:13" ht="16" x14ac:dyDescent="0.2">
      <c r="A42" s="7" t="s">
        <v>59</v>
      </c>
      <c r="B42" s="1">
        <v>289555</v>
      </c>
      <c r="C42" s="1">
        <v>20743</v>
      </c>
      <c r="D42" s="1">
        <v>135864</v>
      </c>
      <c r="E42" s="1" t="s">
        <v>33</v>
      </c>
      <c r="F42" s="1">
        <v>9415</v>
      </c>
      <c r="G42" s="1" t="s">
        <v>33</v>
      </c>
      <c r="I42" s="1">
        <v>6513</v>
      </c>
      <c r="J42" s="1">
        <v>110508</v>
      </c>
      <c r="M42" s="1">
        <v>6513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357064</v>
      </c>
      <c r="C44" s="1">
        <v>10383</v>
      </c>
      <c r="D44" s="1">
        <v>71043</v>
      </c>
      <c r="E44" s="1" t="s">
        <v>33</v>
      </c>
      <c r="F44" s="1" t="s">
        <v>33</v>
      </c>
      <c r="G44" s="1" t="s">
        <v>33</v>
      </c>
      <c r="I44" s="1" t="s">
        <v>33</v>
      </c>
      <c r="J44" s="1">
        <v>249892</v>
      </c>
      <c r="M44" s="1">
        <v>25746</v>
      </c>
    </row>
    <row r="45" spans="1:13" ht="16" x14ac:dyDescent="0.2">
      <c r="A45" s="7" t="s">
        <v>61</v>
      </c>
      <c r="B45" s="1">
        <v>1987947</v>
      </c>
      <c r="C45" s="1">
        <v>129109</v>
      </c>
      <c r="D45" s="1">
        <v>620635</v>
      </c>
      <c r="E45" s="1">
        <v>24708</v>
      </c>
      <c r="F45" s="1">
        <v>93709</v>
      </c>
      <c r="G45" s="1" t="s">
        <v>33</v>
      </c>
      <c r="I45" s="1">
        <v>6513</v>
      </c>
      <c r="J45" s="1">
        <v>1038193</v>
      </c>
      <c r="M45" s="1">
        <v>75082</v>
      </c>
    </row>
    <row r="46" spans="1:13" ht="16" x14ac:dyDescent="0.2">
      <c r="A46" s="7" t="s">
        <v>175</v>
      </c>
      <c r="C46" s="1">
        <f>SUM(C44:C45)</f>
        <v>139492</v>
      </c>
      <c r="D46" s="1">
        <f>SUM(D44:D45)</f>
        <v>691678</v>
      </c>
      <c r="E46" s="1">
        <f>SUM(E44:E45)</f>
        <v>24708</v>
      </c>
      <c r="F46" s="1">
        <f>SUM(F44:F45)</f>
        <v>93709</v>
      </c>
      <c r="G46" s="1">
        <f>SUM(G44:G45)</f>
        <v>0</v>
      </c>
      <c r="H46" s="1">
        <f>SUM(C46:G46)</f>
        <v>949587</v>
      </c>
      <c r="J46" s="1">
        <f>SUM(J44:J45)</f>
        <v>1288085</v>
      </c>
      <c r="K46" s="1">
        <f>H46+J46</f>
        <v>2237672</v>
      </c>
      <c r="L46" s="9">
        <f>J46/K46</f>
        <v>0.57563619690464018</v>
      </c>
    </row>
    <row r="47" spans="1:13" ht="16" x14ac:dyDescent="0.2">
      <c r="A47" s="7" t="s">
        <v>62</v>
      </c>
      <c r="B47" s="1">
        <v>1570434</v>
      </c>
      <c r="C47" s="1">
        <v>145835</v>
      </c>
      <c r="D47" s="1">
        <v>618302</v>
      </c>
      <c r="E47" s="1">
        <v>34599</v>
      </c>
      <c r="F47" s="1">
        <v>170493</v>
      </c>
      <c r="G47" s="1">
        <v>3739</v>
      </c>
      <c r="H47" s="1">
        <f>SUM(C47:G47)</f>
        <v>972968</v>
      </c>
      <c r="I47" s="1">
        <v>10445</v>
      </c>
      <c r="J47" s="1">
        <v>580249</v>
      </c>
      <c r="K47" s="1">
        <f>H47+J47</f>
        <v>1553217</v>
      </c>
      <c r="L47" s="9">
        <f>J47/K47</f>
        <v>0.3735788366982849</v>
      </c>
      <c r="M47" s="1">
        <v>6771</v>
      </c>
    </row>
    <row r="48" spans="1:13" ht="16" x14ac:dyDescent="0.2">
      <c r="A48" s="7" t="s">
        <v>63</v>
      </c>
      <c r="B48" s="1">
        <v>1443252</v>
      </c>
      <c r="C48" s="1">
        <v>177751</v>
      </c>
      <c r="D48" s="1">
        <v>556891</v>
      </c>
      <c r="E48" s="1">
        <v>133623</v>
      </c>
      <c r="F48" s="1">
        <v>103224</v>
      </c>
      <c r="G48" s="1">
        <v>19359</v>
      </c>
      <c r="I48" s="1">
        <v>19158</v>
      </c>
      <c r="J48" s="1">
        <v>409013</v>
      </c>
      <c r="M48" s="1">
        <v>24234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3068386</v>
      </c>
      <c r="C50" s="1">
        <v>264232</v>
      </c>
      <c r="D50" s="1">
        <v>1076115</v>
      </c>
      <c r="E50" s="1">
        <v>106421</v>
      </c>
      <c r="F50" s="1">
        <v>237907</v>
      </c>
      <c r="G50" s="1">
        <v>18741</v>
      </c>
      <c r="I50" s="1">
        <v>21957</v>
      </c>
      <c r="J50" s="1">
        <v>1293347</v>
      </c>
      <c r="M50" s="1">
        <v>49669</v>
      </c>
    </row>
    <row r="51" spans="1:13" ht="16" x14ac:dyDescent="0.2">
      <c r="A51" s="7" t="s">
        <v>65</v>
      </c>
      <c r="B51" s="1">
        <v>267818</v>
      </c>
      <c r="C51" s="1">
        <v>3746</v>
      </c>
      <c r="D51" s="1">
        <v>67277</v>
      </c>
      <c r="E51" s="1">
        <v>4061</v>
      </c>
      <c r="F51" s="1">
        <v>12025</v>
      </c>
      <c r="G51" s="1" t="s">
        <v>33</v>
      </c>
      <c r="I51" s="1" t="s">
        <v>33</v>
      </c>
      <c r="J51" s="1">
        <v>154962</v>
      </c>
      <c r="M51" s="1">
        <v>25746</v>
      </c>
    </row>
    <row r="52" spans="1:13" ht="16" x14ac:dyDescent="0.2">
      <c r="A52" s="7" t="s">
        <v>66</v>
      </c>
      <c r="B52" s="1">
        <v>866141</v>
      </c>
      <c r="C52" s="1">
        <v>94201</v>
      </c>
      <c r="D52" s="1">
        <v>190085</v>
      </c>
      <c r="E52" s="1">
        <v>16551</v>
      </c>
      <c r="F52" s="1">
        <v>81497</v>
      </c>
      <c r="G52" s="1">
        <v>1484</v>
      </c>
      <c r="I52" s="1">
        <v>3739</v>
      </c>
      <c r="J52" s="1">
        <v>434020</v>
      </c>
      <c r="M52" s="1">
        <v>44563</v>
      </c>
    </row>
    <row r="53" spans="1:13" ht="16" x14ac:dyDescent="0.2">
      <c r="A53" s="7" t="s">
        <v>67</v>
      </c>
      <c r="B53" s="1">
        <v>1117978</v>
      </c>
      <c r="C53" s="1">
        <v>100898</v>
      </c>
      <c r="D53" s="1">
        <v>533394</v>
      </c>
      <c r="E53" s="1">
        <v>65896</v>
      </c>
      <c r="F53" s="1">
        <v>35996</v>
      </c>
      <c r="G53" s="1">
        <v>2874</v>
      </c>
      <c r="I53" s="1">
        <v>10419</v>
      </c>
      <c r="J53" s="1">
        <v>361987</v>
      </c>
      <c r="M53" s="1">
        <v>6513</v>
      </c>
    </row>
    <row r="54" spans="1:13" ht="16" x14ac:dyDescent="0.2">
      <c r="A54" s="7" t="s">
        <v>46</v>
      </c>
      <c r="B54" s="1">
        <v>38374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33032</v>
      </c>
      <c r="M54" s="1">
        <v>5342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460845</v>
      </c>
      <c r="C56" s="1">
        <v>27980</v>
      </c>
      <c r="D56" s="1">
        <v>154882</v>
      </c>
      <c r="E56" s="1">
        <v>22063</v>
      </c>
      <c r="F56" s="1">
        <v>44337</v>
      </c>
      <c r="G56" s="1" t="s">
        <v>33</v>
      </c>
      <c r="I56" s="1" t="s">
        <v>33</v>
      </c>
      <c r="J56" s="1">
        <v>208800</v>
      </c>
      <c r="M56" s="1">
        <v>2783</v>
      </c>
    </row>
    <row r="57" spans="1:13" ht="16" x14ac:dyDescent="0.2">
      <c r="A57" s="7" t="s">
        <v>69</v>
      </c>
      <c r="B57" s="1">
        <v>1781558</v>
      </c>
      <c r="C57" s="1">
        <v>132813</v>
      </c>
      <c r="D57" s="1">
        <v>661890</v>
      </c>
      <c r="E57" s="1">
        <v>105513</v>
      </c>
      <c r="F57" s="1">
        <v>104966</v>
      </c>
      <c r="G57" s="1">
        <v>11782</v>
      </c>
      <c r="I57" s="1">
        <v>3754</v>
      </c>
      <c r="J57" s="1">
        <v>734424</v>
      </c>
      <c r="M57" s="1">
        <v>26417</v>
      </c>
    </row>
    <row r="58" spans="1:13" ht="16" x14ac:dyDescent="0.2">
      <c r="A58" s="7" t="s">
        <v>70</v>
      </c>
      <c r="B58" s="1">
        <v>1111198</v>
      </c>
      <c r="C58" s="1">
        <v>81118</v>
      </c>
      <c r="D58" s="1">
        <v>427462</v>
      </c>
      <c r="E58" s="1">
        <v>17906</v>
      </c>
      <c r="F58" s="1">
        <v>55709</v>
      </c>
      <c r="G58" s="1" t="s">
        <v>33</v>
      </c>
      <c r="I58" s="1">
        <v>19748</v>
      </c>
      <c r="J58" s="1">
        <v>444209</v>
      </c>
      <c r="M58" s="1">
        <v>65046</v>
      </c>
    </row>
    <row r="59" spans="1:13" ht="16" x14ac:dyDescent="0.2">
      <c r="A59" s="7" t="s">
        <v>71</v>
      </c>
      <c r="B59" s="1">
        <v>883078</v>
      </c>
      <c r="C59" s="1">
        <v>122558</v>
      </c>
      <c r="D59" s="1">
        <v>239262</v>
      </c>
      <c r="E59" s="1">
        <v>31933</v>
      </c>
      <c r="F59" s="1">
        <v>129299</v>
      </c>
      <c r="G59" s="1">
        <v>8504</v>
      </c>
      <c r="I59" s="1">
        <v>337</v>
      </c>
      <c r="J59" s="1">
        <v>334310</v>
      </c>
      <c r="M59" s="1">
        <v>16874</v>
      </c>
    </row>
    <row r="60" spans="1:13" ht="16" x14ac:dyDescent="0.2">
      <c r="A60" s="7" t="s">
        <v>72</v>
      </c>
      <c r="B60" s="1">
        <v>597111</v>
      </c>
      <c r="C60" s="1">
        <v>61109</v>
      </c>
      <c r="D60" s="1">
        <v>259585</v>
      </c>
      <c r="E60" s="1">
        <v>15515</v>
      </c>
      <c r="F60" s="1">
        <v>24265</v>
      </c>
      <c r="G60" s="1">
        <v>2812</v>
      </c>
      <c r="I60" s="1">
        <v>12277</v>
      </c>
      <c r="J60" s="1">
        <v>221548</v>
      </c>
      <c r="M60" s="1" t="s">
        <v>33</v>
      </c>
    </row>
    <row r="61" spans="1:13" ht="16" x14ac:dyDescent="0.2">
      <c r="A61" s="7" t="s">
        <v>73</v>
      </c>
      <c r="B61" s="1">
        <v>215007</v>
      </c>
      <c r="C61" s="1">
        <v>32291</v>
      </c>
      <c r="D61" s="1">
        <v>52790</v>
      </c>
      <c r="E61" s="1" t="s">
        <v>33</v>
      </c>
      <c r="F61" s="1" t="s">
        <v>33</v>
      </c>
      <c r="G61" s="1" t="s">
        <v>33</v>
      </c>
      <c r="I61" s="1" t="s">
        <v>33</v>
      </c>
      <c r="J61" s="1">
        <v>129926</v>
      </c>
      <c r="M61" s="1" t="s">
        <v>33</v>
      </c>
    </row>
    <row r="62" spans="1:13" ht="16" x14ac:dyDescent="0.2">
      <c r="A62" s="7" t="s">
        <v>74</v>
      </c>
      <c r="B62" s="1">
        <v>309900</v>
      </c>
      <c r="C62" s="1">
        <v>5209</v>
      </c>
      <c r="D62" s="1">
        <v>70999</v>
      </c>
      <c r="E62" s="1" t="s">
        <v>33</v>
      </c>
      <c r="F62" s="1">
        <v>8849</v>
      </c>
      <c r="G62" s="1" t="s">
        <v>33</v>
      </c>
      <c r="I62" s="1" t="s">
        <v>33</v>
      </c>
      <c r="J62" s="1">
        <v>204129</v>
      </c>
      <c r="M62" s="1">
        <v>20713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2104180</v>
      </c>
      <c r="C64" s="1">
        <v>203872</v>
      </c>
      <c r="D64" s="1">
        <v>709443</v>
      </c>
      <c r="E64" s="1">
        <v>47664</v>
      </c>
      <c r="F64" s="1">
        <v>169103</v>
      </c>
      <c r="G64" s="1">
        <v>12800</v>
      </c>
      <c r="H64" s="1">
        <f>SUM(C64:G64)</f>
        <v>1142882</v>
      </c>
      <c r="I64" s="1">
        <v>22866</v>
      </c>
      <c r="J64" s="1">
        <v>872849</v>
      </c>
      <c r="K64" s="1">
        <f>H64+J64</f>
        <v>2015731</v>
      </c>
      <c r="L64" s="9">
        <f>J64/K64</f>
        <v>0.43301859226255884</v>
      </c>
      <c r="M64" s="1">
        <v>65582</v>
      </c>
    </row>
    <row r="65" spans="1:13" ht="16" x14ac:dyDescent="0.2">
      <c r="A65" s="7" t="s">
        <v>46</v>
      </c>
      <c r="B65" s="1">
        <v>3254517</v>
      </c>
      <c r="C65" s="1">
        <v>259205</v>
      </c>
      <c r="D65" s="1">
        <v>1157429</v>
      </c>
      <c r="E65" s="1">
        <v>145265</v>
      </c>
      <c r="F65" s="1">
        <v>198322</v>
      </c>
      <c r="G65" s="1">
        <v>10298</v>
      </c>
      <c r="H65" s="1">
        <f>SUM(C65:G65)</f>
        <v>1770519</v>
      </c>
      <c r="I65" s="1">
        <v>13249</v>
      </c>
      <c r="J65" s="1">
        <v>1404498</v>
      </c>
      <c r="K65" s="1">
        <f>H65+J65</f>
        <v>3175017</v>
      </c>
      <c r="L65" s="9">
        <f>J65/K65</f>
        <v>0.44235920626566722</v>
      </c>
      <c r="M65" s="1">
        <v>66251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569115</v>
      </c>
      <c r="C67" s="1">
        <v>10574</v>
      </c>
      <c r="D67" s="1">
        <v>91003</v>
      </c>
      <c r="E67" s="1">
        <v>11327</v>
      </c>
      <c r="F67" s="1">
        <v>37672</v>
      </c>
      <c r="G67" s="1" t="s">
        <v>33</v>
      </c>
      <c r="I67" s="1">
        <v>3739</v>
      </c>
      <c r="J67" s="1">
        <v>414799</v>
      </c>
      <c r="M67" s="1" t="s">
        <v>33</v>
      </c>
    </row>
    <row r="68" spans="1:13" ht="16" x14ac:dyDescent="0.2">
      <c r="A68" s="7" t="s">
        <v>77</v>
      </c>
      <c r="B68" s="1">
        <v>653039</v>
      </c>
      <c r="C68" s="1">
        <v>32601</v>
      </c>
      <c r="D68" s="1">
        <v>263686</v>
      </c>
      <c r="E68" s="1">
        <v>31942</v>
      </c>
      <c r="F68" s="1">
        <v>38210</v>
      </c>
      <c r="G68" s="1" t="s">
        <v>33</v>
      </c>
      <c r="I68" s="1" t="s">
        <v>33</v>
      </c>
      <c r="J68" s="1">
        <v>286601</v>
      </c>
      <c r="M68" s="1" t="s">
        <v>33</v>
      </c>
    </row>
    <row r="69" spans="1:13" ht="16" x14ac:dyDescent="0.2">
      <c r="A69" s="7" t="s">
        <v>176</v>
      </c>
      <c r="C69" s="1">
        <f>SUM(C67:C68)</f>
        <v>43175</v>
      </c>
      <c r="D69" s="1">
        <f>SUM(D67:D68)</f>
        <v>354689</v>
      </c>
      <c r="E69" s="1">
        <f>SUM(E67:E68)</f>
        <v>43269</v>
      </c>
      <c r="F69" s="1">
        <f>SUM(F67:F68)</f>
        <v>75882</v>
      </c>
      <c r="G69" s="1">
        <f>SUM(G67:G68)</f>
        <v>0</v>
      </c>
      <c r="H69" s="1">
        <f>SUM(C67:G69)</f>
        <v>1034030</v>
      </c>
      <c r="J69" s="1">
        <f>SUM(J67:J68)</f>
        <v>701400</v>
      </c>
      <c r="K69" s="1">
        <f>SUM(H69+J69)</f>
        <v>1735430</v>
      </c>
      <c r="L69" s="9">
        <f>J69/K69</f>
        <v>0.40416496199789104</v>
      </c>
    </row>
    <row r="70" spans="1:13" x14ac:dyDescent="0.2">
      <c r="A70" s="7"/>
    </row>
    <row r="71" spans="1:13" ht="16" x14ac:dyDescent="0.2">
      <c r="A71" s="7" t="s">
        <v>78</v>
      </c>
      <c r="B71" s="1">
        <v>399384</v>
      </c>
      <c r="C71" s="1">
        <v>67201</v>
      </c>
      <c r="D71" s="1">
        <v>107727</v>
      </c>
      <c r="E71" s="1">
        <v>10170</v>
      </c>
      <c r="F71" s="1">
        <v>9346</v>
      </c>
      <c r="G71" s="1" t="s">
        <v>33</v>
      </c>
      <c r="I71" s="1" t="s">
        <v>33</v>
      </c>
      <c r="J71" s="1">
        <v>204940</v>
      </c>
      <c r="M71" s="1" t="s">
        <v>33</v>
      </c>
    </row>
    <row r="72" spans="1:13" ht="16" x14ac:dyDescent="0.2">
      <c r="A72" s="7" t="s">
        <v>79</v>
      </c>
      <c r="B72" s="1">
        <v>694898</v>
      </c>
      <c r="C72" s="1">
        <v>68045</v>
      </c>
      <c r="D72" s="1">
        <v>314243</v>
      </c>
      <c r="E72" s="1">
        <v>13786</v>
      </c>
      <c r="F72" s="1">
        <v>54659</v>
      </c>
      <c r="G72" s="1">
        <v>2874</v>
      </c>
      <c r="I72" s="1" t="s">
        <v>33</v>
      </c>
      <c r="J72" s="1">
        <v>241291</v>
      </c>
      <c r="M72" s="1" t="s">
        <v>33</v>
      </c>
    </row>
    <row r="73" spans="1:13" ht="16" x14ac:dyDescent="0.2">
      <c r="A73" s="7" t="s">
        <v>80</v>
      </c>
      <c r="B73" s="1">
        <v>576894</v>
      </c>
      <c r="C73" s="1">
        <v>123954</v>
      </c>
      <c r="D73" s="1">
        <v>205535</v>
      </c>
      <c r="E73" s="1">
        <v>37677</v>
      </c>
      <c r="F73" s="1">
        <v>30942</v>
      </c>
      <c r="G73" s="1">
        <v>5223</v>
      </c>
      <c r="I73" s="1" t="s">
        <v>33</v>
      </c>
      <c r="J73" s="1">
        <v>173562</v>
      </c>
      <c r="M73" s="1" t="s">
        <v>33</v>
      </c>
    </row>
    <row r="74" spans="1:13" ht="16" x14ac:dyDescent="0.2">
      <c r="A74" s="7" t="s">
        <v>81</v>
      </c>
      <c r="B74" s="1">
        <v>709090</v>
      </c>
      <c r="C74" s="1">
        <v>71829</v>
      </c>
      <c r="D74" s="1">
        <v>375555</v>
      </c>
      <c r="E74" s="1">
        <v>37011</v>
      </c>
      <c r="F74" s="1">
        <v>90243</v>
      </c>
      <c r="G74" s="1" t="s">
        <v>33</v>
      </c>
      <c r="H74" s="1">
        <f>SUM(C74:G74)</f>
        <v>574638</v>
      </c>
      <c r="I74" s="1">
        <v>3754</v>
      </c>
      <c r="J74" s="1">
        <v>130698</v>
      </c>
      <c r="K74" s="1">
        <f>H74+J74</f>
        <v>705336</v>
      </c>
      <c r="L74" s="9">
        <f>J74/K74</f>
        <v>0.18529892136513662</v>
      </c>
      <c r="M74" s="1" t="s">
        <v>33</v>
      </c>
    </row>
    <row r="75" spans="1:13" ht="16" x14ac:dyDescent="0.2">
      <c r="A75" s="7" t="s">
        <v>82</v>
      </c>
      <c r="B75" s="1">
        <v>190665</v>
      </c>
      <c r="C75" s="1">
        <v>15661</v>
      </c>
      <c r="D75" s="1">
        <v>106414</v>
      </c>
      <c r="E75" s="1">
        <v>7028</v>
      </c>
      <c r="F75" s="1">
        <v>23697</v>
      </c>
      <c r="G75" s="1" t="s">
        <v>33</v>
      </c>
      <c r="I75" s="1">
        <v>2941</v>
      </c>
      <c r="J75" s="1">
        <v>34924</v>
      </c>
      <c r="M75" s="1" t="s">
        <v>33</v>
      </c>
    </row>
    <row r="76" spans="1:13" ht="16" x14ac:dyDescent="0.2">
      <c r="A76" s="7" t="s">
        <v>83</v>
      </c>
      <c r="B76" s="1">
        <v>178431</v>
      </c>
      <c r="C76" s="1">
        <v>7610</v>
      </c>
      <c r="D76" s="1">
        <v>96535</v>
      </c>
      <c r="E76" s="1">
        <v>12563</v>
      </c>
      <c r="F76" s="1">
        <v>8138</v>
      </c>
      <c r="G76" s="1">
        <v>6099</v>
      </c>
      <c r="I76" s="1" t="s">
        <v>33</v>
      </c>
      <c r="J76" s="1">
        <v>47486</v>
      </c>
      <c r="M76" s="1" t="s">
        <v>33</v>
      </c>
    </row>
    <row r="77" spans="1:13" ht="16" x14ac:dyDescent="0.2">
      <c r="A77" s="7" t="s">
        <v>46</v>
      </c>
      <c r="B77" s="1">
        <v>1387179</v>
      </c>
      <c r="C77" s="1">
        <v>65603</v>
      </c>
      <c r="D77" s="1">
        <v>306173</v>
      </c>
      <c r="E77" s="1">
        <v>31425</v>
      </c>
      <c r="F77" s="1">
        <v>74517</v>
      </c>
      <c r="G77" s="1">
        <v>8902</v>
      </c>
      <c r="I77" s="1">
        <v>25681</v>
      </c>
      <c r="J77" s="1">
        <v>743046</v>
      </c>
      <c r="M77" s="1">
        <v>131833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3434962</v>
      </c>
      <c r="C79" s="1">
        <v>331902</v>
      </c>
      <c r="D79" s="1">
        <v>1585253</v>
      </c>
      <c r="E79" s="1">
        <v>173657</v>
      </c>
      <c r="F79" s="1">
        <v>262839</v>
      </c>
      <c r="G79" s="1">
        <v>23098</v>
      </c>
      <c r="I79" s="1">
        <v>17139</v>
      </c>
      <c r="J79" s="1">
        <v>1041073</v>
      </c>
      <c r="M79" s="1" t="s">
        <v>33</v>
      </c>
    </row>
    <row r="80" spans="1:13" ht="16" x14ac:dyDescent="0.2">
      <c r="A80" s="7" t="s">
        <v>85</v>
      </c>
      <c r="B80" s="1">
        <v>1259639</v>
      </c>
      <c r="C80" s="1">
        <v>195938</v>
      </c>
      <c r="D80" s="1">
        <v>517585</v>
      </c>
      <c r="E80" s="1">
        <v>53422</v>
      </c>
      <c r="F80" s="1">
        <v>127088</v>
      </c>
      <c r="G80" s="1">
        <v>5630</v>
      </c>
      <c r="I80" s="1" t="s">
        <v>33</v>
      </c>
      <c r="J80" s="1">
        <v>359977</v>
      </c>
      <c r="M80" s="1" t="s">
        <v>33</v>
      </c>
    </row>
    <row r="81" spans="1:13" ht="32" x14ac:dyDescent="0.2">
      <c r="A81" s="7" t="s">
        <v>86</v>
      </c>
      <c r="B81" s="1">
        <v>1030603</v>
      </c>
      <c r="C81" s="1">
        <v>126369</v>
      </c>
      <c r="D81" s="1">
        <v>383646</v>
      </c>
      <c r="E81" s="1">
        <v>28267</v>
      </c>
      <c r="F81" s="1">
        <v>81447</v>
      </c>
      <c r="G81" s="1" t="s">
        <v>33</v>
      </c>
      <c r="I81" s="1">
        <v>2604</v>
      </c>
      <c r="J81" s="1">
        <v>408270</v>
      </c>
      <c r="M81" s="1" t="s">
        <v>33</v>
      </c>
    </row>
    <row r="82" spans="1:13" ht="16" x14ac:dyDescent="0.2">
      <c r="A82" s="7" t="s">
        <v>87</v>
      </c>
      <c r="B82" s="1">
        <v>650771</v>
      </c>
      <c r="C82" s="1">
        <v>82338</v>
      </c>
      <c r="D82" s="1">
        <v>200642</v>
      </c>
      <c r="E82" s="1">
        <v>20212</v>
      </c>
      <c r="F82" s="1">
        <v>84671</v>
      </c>
      <c r="G82" s="1">
        <v>5630</v>
      </c>
      <c r="I82" s="1" t="s">
        <v>33</v>
      </c>
      <c r="J82" s="1">
        <v>257279</v>
      </c>
      <c r="M82" s="1" t="s">
        <v>33</v>
      </c>
    </row>
    <row r="83" spans="1:13" ht="16" x14ac:dyDescent="0.2">
      <c r="A83" s="7" t="s">
        <v>88</v>
      </c>
      <c r="B83" s="1">
        <v>13911</v>
      </c>
      <c r="C83" s="1" t="s">
        <v>33</v>
      </c>
      <c r="D83" s="1" t="s">
        <v>33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13911</v>
      </c>
      <c r="M83" s="1" t="s">
        <v>33</v>
      </c>
    </row>
    <row r="84" spans="1:13" ht="16" x14ac:dyDescent="0.2">
      <c r="A84" s="7" t="s">
        <v>89</v>
      </c>
      <c r="B84" s="1">
        <v>190735</v>
      </c>
      <c r="C84" s="1">
        <v>36458</v>
      </c>
      <c r="D84" s="1">
        <v>100436</v>
      </c>
      <c r="E84" s="1">
        <v>6023</v>
      </c>
      <c r="F84" s="1" t="s">
        <v>33</v>
      </c>
      <c r="G84" s="1" t="s">
        <v>33</v>
      </c>
      <c r="I84" s="1">
        <v>3739</v>
      </c>
      <c r="J84" s="1">
        <v>44078</v>
      </c>
      <c r="M84" s="1" t="s">
        <v>33</v>
      </c>
    </row>
    <row r="85" spans="1:13" ht="16" x14ac:dyDescent="0.2">
      <c r="A85" s="7" t="s">
        <v>90</v>
      </c>
      <c r="B85" s="1">
        <v>100228</v>
      </c>
      <c r="C85" s="1">
        <v>4266</v>
      </c>
      <c r="D85" s="1">
        <v>66291</v>
      </c>
      <c r="E85" s="1">
        <v>6023</v>
      </c>
      <c r="F85" s="1">
        <v>4266</v>
      </c>
      <c r="G85" s="1" t="s">
        <v>33</v>
      </c>
      <c r="I85" s="1" t="s">
        <v>33</v>
      </c>
      <c r="J85" s="1">
        <v>19382</v>
      </c>
      <c r="M85" s="1" t="s">
        <v>33</v>
      </c>
    </row>
    <row r="86" spans="1:13" ht="32" x14ac:dyDescent="0.2">
      <c r="A86" s="7" t="s">
        <v>91</v>
      </c>
      <c r="B86" s="1">
        <v>107199</v>
      </c>
      <c r="C86" s="1">
        <v>15334</v>
      </c>
      <c r="D86" s="1">
        <v>45901</v>
      </c>
      <c r="E86" s="1">
        <v>13087</v>
      </c>
      <c r="F86" s="1" t="s">
        <v>33</v>
      </c>
      <c r="G86" s="1" t="s">
        <v>33</v>
      </c>
      <c r="I86" s="1" t="s">
        <v>33</v>
      </c>
      <c r="J86" s="1">
        <v>32878</v>
      </c>
      <c r="M86" s="1" t="s">
        <v>33</v>
      </c>
    </row>
    <row r="87" spans="1:13" ht="16" x14ac:dyDescent="0.2">
      <c r="A87" s="7" t="s">
        <v>92</v>
      </c>
      <c r="B87" s="1">
        <v>265582</v>
      </c>
      <c r="C87" s="1">
        <v>3583</v>
      </c>
      <c r="D87" s="1">
        <v>29401</v>
      </c>
      <c r="E87" s="1" t="s">
        <v>33</v>
      </c>
      <c r="F87" s="1">
        <v>21790</v>
      </c>
      <c r="G87" s="1" t="s">
        <v>33</v>
      </c>
      <c r="I87" s="1" t="s">
        <v>33</v>
      </c>
      <c r="J87" s="1">
        <v>210807</v>
      </c>
      <c r="M87" s="1" t="s">
        <v>33</v>
      </c>
    </row>
    <row r="88" spans="1:13" ht="16" x14ac:dyDescent="0.2">
      <c r="A88" s="7" t="s">
        <v>93</v>
      </c>
      <c r="B88" s="1">
        <v>90432</v>
      </c>
      <c r="C88" s="1" t="s">
        <v>33</v>
      </c>
      <c r="D88" s="1">
        <v>36422</v>
      </c>
      <c r="E88" s="1">
        <v>3177</v>
      </c>
      <c r="F88" s="1">
        <v>5577</v>
      </c>
      <c r="G88" s="1" t="s">
        <v>33</v>
      </c>
      <c r="I88" s="1" t="s">
        <v>33</v>
      </c>
      <c r="J88" s="1">
        <v>45257</v>
      </c>
      <c r="M88" s="1" t="s">
        <v>33</v>
      </c>
    </row>
    <row r="89" spans="1:13" ht="16" x14ac:dyDescent="0.2">
      <c r="A89" s="7" t="s">
        <v>94</v>
      </c>
      <c r="B89" s="1">
        <v>41953</v>
      </c>
      <c r="C89" s="1" t="s">
        <v>33</v>
      </c>
      <c r="D89" s="1">
        <v>8930</v>
      </c>
      <c r="E89" s="1" t="s">
        <v>33</v>
      </c>
      <c r="F89" s="1">
        <v>10383</v>
      </c>
      <c r="G89" s="1" t="s">
        <v>33</v>
      </c>
      <c r="I89" s="1">
        <v>3739</v>
      </c>
      <c r="J89" s="1">
        <v>18901</v>
      </c>
      <c r="M89" s="1" t="s">
        <v>33</v>
      </c>
    </row>
    <row r="90" spans="1:13" ht="16" x14ac:dyDescent="0.2">
      <c r="A90" s="7" t="s">
        <v>54</v>
      </c>
      <c r="B90" s="1">
        <v>465432</v>
      </c>
      <c r="C90" s="1">
        <v>50988</v>
      </c>
      <c r="D90" s="1">
        <v>27793</v>
      </c>
      <c r="E90" s="1">
        <v>4875</v>
      </c>
      <c r="F90" s="1">
        <v>3726</v>
      </c>
      <c r="G90" s="1" t="s">
        <v>33</v>
      </c>
      <c r="I90" s="1" t="s">
        <v>33</v>
      </c>
      <c r="J90" s="1">
        <v>378050</v>
      </c>
      <c r="M90" s="1" t="s">
        <v>33</v>
      </c>
    </row>
    <row r="91" spans="1:13" ht="16" x14ac:dyDescent="0.2">
      <c r="A91" s="7" t="s">
        <v>46</v>
      </c>
      <c r="B91" s="1">
        <v>614833</v>
      </c>
      <c r="C91" s="1">
        <v>24997</v>
      </c>
      <c r="D91" s="1">
        <v>85480</v>
      </c>
      <c r="E91" s="1">
        <v>11571</v>
      </c>
      <c r="F91" s="1">
        <v>6331</v>
      </c>
      <c r="G91" s="1" t="s">
        <v>33</v>
      </c>
      <c r="I91" s="1">
        <v>18976</v>
      </c>
      <c r="J91" s="1">
        <v>335645</v>
      </c>
      <c r="M91" s="1">
        <v>131833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70712</v>
      </c>
      <c r="C93" s="1">
        <v>8831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61881</v>
      </c>
      <c r="M93" s="1" t="s">
        <v>33</v>
      </c>
    </row>
    <row r="94" spans="1:13" ht="16" x14ac:dyDescent="0.2">
      <c r="A94" s="7" t="s">
        <v>96</v>
      </c>
      <c r="B94" s="1">
        <v>61144</v>
      </c>
      <c r="C94" s="1" t="s">
        <v>33</v>
      </c>
      <c r="D94" s="1">
        <v>17925</v>
      </c>
      <c r="E94" s="1">
        <v>5858</v>
      </c>
      <c r="F94" s="1" t="s">
        <v>33</v>
      </c>
      <c r="G94" s="1" t="s">
        <v>33</v>
      </c>
      <c r="I94" s="1" t="s">
        <v>33</v>
      </c>
      <c r="J94" s="1">
        <v>37360</v>
      </c>
      <c r="M94" s="1" t="s">
        <v>33</v>
      </c>
    </row>
    <row r="95" spans="1:13" ht="16" x14ac:dyDescent="0.2">
      <c r="A95" s="7" t="s">
        <v>97</v>
      </c>
      <c r="B95" s="1">
        <v>69743</v>
      </c>
      <c r="C95" s="1" t="s">
        <v>33</v>
      </c>
      <c r="D95" s="1">
        <v>2846</v>
      </c>
      <c r="E95" s="1">
        <v>4440</v>
      </c>
      <c r="F95" s="1" t="s">
        <v>33</v>
      </c>
      <c r="G95" s="1" t="s">
        <v>33</v>
      </c>
      <c r="I95" s="1" t="s">
        <v>33</v>
      </c>
      <c r="J95" s="1">
        <v>62457</v>
      </c>
      <c r="M95" s="1" t="s">
        <v>33</v>
      </c>
    </row>
    <row r="96" spans="1:13" ht="16" x14ac:dyDescent="0.2">
      <c r="A96" s="7" t="s">
        <v>98</v>
      </c>
      <c r="B96" s="1">
        <v>11222</v>
      </c>
      <c r="C96" s="1" t="s">
        <v>33</v>
      </c>
      <c r="D96" s="1" t="s">
        <v>33</v>
      </c>
      <c r="E96" s="1" t="s">
        <v>33</v>
      </c>
      <c r="F96" s="1">
        <v>3872</v>
      </c>
      <c r="G96" s="1" t="s">
        <v>33</v>
      </c>
      <c r="I96" s="1" t="s">
        <v>33</v>
      </c>
      <c r="J96" s="1">
        <v>7350</v>
      </c>
      <c r="M96" s="1" t="s">
        <v>33</v>
      </c>
    </row>
    <row r="97" spans="1:13" ht="16" x14ac:dyDescent="0.2">
      <c r="A97" s="7" t="s">
        <v>99</v>
      </c>
      <c r="B97" s="1">
        <v>5180454</v>
      </c>
      <c r="C97" s="1">
        <v>454246</v>
      </c>
      <c r="D97" s="1">
        <v>1846100</v>
      </c>
      <c r="E97" s="1">
        <v>182631</v>
      </c>
      <c r="F97" s="1">
        <v>363553</v>
      </c>
      <c r="G97" s="1">
        <v>23098</v>
      </c>
      <c r="I97" s="1">
        <v>36115</v>
      </c>
      <c r="J97" s="1">
        <v>2145660</v>
      </c>
      <c r="M97" s="1">
        <v>129050</v>
      </c>
    </row>
    <row r="98" spans="1:13" ht="16" x14ac:dyDescent="0.2">
      <c r="A98" s="7" t="s">
        <v>46</v>
      </c>
      <c r="B98" s="1">
        <v>2783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2783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2806650</v>
      </c>
      <c r="C100" s="1">
        <v>328555</v>
      </c>
      <c r="D100" s="1">
        <v>1149677</v>
      </c>
      <c r="E100" s="1">
        <v>123394</v>
      </c>
      <c r="F100" s="1">
        <v>196059</v>
      </c>
      <c r="G100" s="1">
        <v>7645</v>
      </c>
      <c r="I100" s="1">
        <v>6695</v>
      </c>
      <c r="J100" s="1">
        <v>994625</v>
      </c>
      <c r="M100" s="1" t="s">
        <v>33</v>
      </c>
    </row>
    <row r="101" spans="1:13" ht="16" x14ac:dyDescent="0.2">
      <c r="A101" s="7" t="s">
        <v>101</v>
      </c>
      <c r="B101" s="1">
        <v>1241600</v>
      </c>
      <c r="C101" s="1">
        <v>66368</v>
      </c>
      <c r="D101" s="1">
        <v>497334</v>
      </c>
      <c r="E101" s="1">
        <v>45183</v>
      </c>
      <c r="F101" s="1">
        <v>93069</v>
      </c>
      <c r="G101" s="1">
        <v>6551</v>
      </c>
      <c r="I101" s="1">
        <v>3739</v>
      </c>
      <c r="J101" s="1">
        <v>529355</v>
      </c>
      <c r="M101" s="1" t="s">
        <v>33</v>
      </c>
    </row>
    <row r="102" spans="1:13" ht="16" x14ac:dyDescent="0.2">
      <c r="A102" s="7" t="s">
        <v>102</v>
      </c>
      <c r="B102" s="1">
        <v>105604</v>
      </c>
      <c r="C102" s="1">
        <v>7496</v>
      </c>
      <c r="D102" s="1">
        <v>15375</v>
      </c>
      <c r="E102" s="1" t="s">
        <v>33</v>
      </c>
      <c r="F102" s="1">
        <v>6633</v>
      </c>
      <c r="G102" s="1" t="s">
        <v>33</v>
      </c>
      <c r="I102" s="1" t="s">
        <v>33</v>
      </c>
      <c r="J102" s="1">
        <v>76099</v>
      </c>
      <c r="M102" s="1" t="s">
        <v>33</v>
      </c>
    </row>
    <row r="103" spans="1:13" ht="16" x14ac:dyDescent="0.2">
      <c r="A103" s="7" t="s">
        <v>103</v>
      </c>
      <c r="B103" s="1">
        <v>23420</v>
      </c>
      <c r="C103" s="1">
        <v>3287</v>
      </c>
      <c r="D103" s="1" t="s">
        <v>33</v>
      </c>
      <c r="E103" s="1" t="s">
        <v>33</v>
      </c>
      <c r="F103" s="1">
        <v>3718</v>
      </c>
      <c r="G103" s="1" t="s">
        <v>33</v>
      </c>
      <c r="I103" s="1" t="s">
        <v>33</v>
      </c>
      <c r="J103" s="1">
        <v>16415</v>
      </c>
      <c r="M103" s="1" t="s">
        <v>33</v>
      </c>
    </row>
    <row r="104" spans="1:13" ht="16" x14ac:dyDescent="0.2">
      <c r="A104" s="7" t="s">
        <v>46</v>
      </c>
      <c r="B104" s="1">
        <v>1181423</v>
      </c>
      <c r="C104" s="1">
        <v>57370</v>
      </c>
      <c r="D104" s="1">
        <v>204486</v>
      </c>
      <c r="E104" s="1">
        <v>24353</v>
      </c>
      <c r="F104" s="1">
        <v>67946</v>
      </c>
      <c r="G104" s="1">
        <v>8902</v>
      </c>
      <c r="I104" s="1">
        <v>25681</v>
      </c>
      <c r="J104" s="1">
        <v>660852</v>
      </c>
      <c r="M104" s="1">
        <v>131833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3335800</v>
      </c>
      <c r="C106" s="1">
        <v>343609</v>
      </c>
      <c r="D106" s="1">
        <v>1398385</v>
      </c>
      <c r="E106" s="1">
        <v>151578</v>
      </c>
      <c r="F106" s="1">
        <v>252534</v>
      </c>
      <c r="G106" s="1">
        <v>14196</v>
      </c>
      <c r="I106" s="1">
        <v>10434</v>
      </c>
      <c r="J106" s="1">
        <v>1165063</v>
      </c>
      <c r="M106" s="1" t="s">
        <v>33</v>
      </c>
    </row>
    <row r="107" spans="1:13" ht="16" x14ac:dyDescent="0.2">
      <c r="A107" s="7" t="s">
        <v>101</v>
      </c>
      <c r="B107" s="1">
        <v>634002</v>
      </c>
      <c r="C107" s="1">
        <v>51715</v>
      </c>
      <c r="D107" s="1">
        <v>193799</v>
      </c>
      <c r="E107" s="1">
        <v>16998</v>
      </c>
      <c r="F107" s="1">
        <v>46945</v>
      </c>
      <c r="G107" s="1" t="s">
        <v>33</v>
      </c>
      <c r="I107" s="1" t="s">
        <v>33</v>
      </c>
      <c r="J107" s="1">
        <v>324544</v>
      </c>
      <c r="M107" s="1" t="s">
        <v>33</v>
      </c>
    </row>
    <row r="108" spans="1:13" ht="16" x14ac:dyDescent="0.2">
      <c r="A108" s="7" t="s">
        <v>102</v>
      </c>
      <c r="B108" s="1">
        <v>124420</v>
      </c>
      <c r="C108" s="1">
        <v>10383</v>
      </c>
      <c r="D108" s="1">
        <v>31785</v>
      </c>
      <c r="E108" s="1" t="s">
        <v>33</v>
      </c>
      <c r="F108" s="1" t="s">
        <v>33</v>
      </c>
      <c r="G108" s="1" t="s">
        <v>33</v>
      </c>
      <c r="I108" s="1" t="s">
        <v>33</v>
      </c>
      <c r="J108" s="1">
        <v>82251</v>
      </c>
      <c r="M108" s="1" t="s">
        <v>33</v>
      </c>
    </row>
    <row r="109" spans="1:13" ht="16" x14ac:dyDescent="0.2">
      <c r="A109" s="7" t="s">
        <v>103</v>
      </c>
      <c r="B109" s="1">
        <v>36168</v>
      </c>
      <c r="C109" s="1" t="s">
        <v>33</v>
      </c>
      <c r="D109" s="1">
        <v>24820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11348</v>
      </c>
      <c r="M109" s="1" t="s">
        <v>33</v>
      </c>
    </row>
    <row r="110" spans="1:13" ht="16" x14ac:dyDescent="0.2">
      <c r="A110" s="7" t="s">
        <v>46</v>
      </c>
      <c r="B110" s="1">
        <v>1228308</v>
      </c>
      <c r="C110" s="1">
        <v>57370</v>
      </c>
      <c r="D110" s="1">
        <v>218082</v>
      </c>
      <c r="E110" s="1">
        <v>24353</v>
      </c>
      <c r="F110" s="1">
        <v>67946</v>
      </c>
      <c r="G110" s="1">
        <v>8902</v>
      </c>
      <c r="I110" s="1">
        <v>25681</v>
      </c>
      <c r="J110" s="1">
        <v>694141</v>
      </c>
      <c r="M110" s="1">
        <v>131833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2389534</v>
      </c>
      <c r="C112" s="1">
        <v>234222</v>
      </c>
      <c r="D112" s="1">
        <v>888934</v>
      </c>
      <c r="E112" s="1">
        <v>124726</v>
      </c>
      <c r="F112" s="1">
        <v>173434</v>
      </c>
      <c r="G112" s="1">
        <v>11322</v>
      </c>
      <c r="I112" s="1">
        <v>6358</v>
      </c>
      <c r="J112" s="1">
        <v>950538</v>
      </c>
      <c r="M112" s="1" t="s">
        <v>33</v>
      </c>
    </row>
    <row r="113" spans="1:13" ht="16" x14ac:dyDescent="0.2">
      <c r="A113" s="7" t="s">
        <v>101</v>
      </c>
      <c r="B113" s="1">
        <v>1468278</v>
      </c>
      <c r="C113" s="1">
        <v>152984</v>
      </c>
      <c r="D113" s="1">
        <v>654010</v>
      </c>
      <c r="E113" s="1">
        <v>41103</v>
      </c>
      <c r="F113" s="1">
        <v>110935</v>
      </c>
      <c r="G113" s="1">
        <v>2874</v>
      </c>
      <c r="I113" s="1">
        <v>4076</v>
      </c>
      <c r="J113" s="1">
        <v>502295</v>
      </c>
      <c r="M113" s="1" t="s">
        <v>33</v>
      </c>
    </row>
    <row r="114" spans="1:13" ht="16" x14ac:dyDescent="0.2">
      <c r="A114" s="7" t="s">
        <v>102</v>
      </c>
      <c r="B114" s="1">
        <v>282268</v>
      </c>
      <c r="C114" s="1">
        <v>18501</v>
      </c>
      <c r="D114" s="1">
        <v>115537</v>
      </c>
      <c r="E114" s="1">
        <v>2747</v>
      </c>
      <c r="F114" s="1">
        <v>15110</v>
      </c>
      <c r="G114" s="1" t="s">
        <v>33</v>
      </c>
      <c r="I114" s="1" t="s">
        <v>33</v>
      </c>
      <c r="J114" s="1">
        <v>130373</v>
      </c>
      <c r="M114" s="1" t="s">
        <v>33</v>
      </c>
    </row>
    <row r="115" spans="1:13" ht="16" x14ac:dyDescent="0.2">
      <c r="A115" s="7" t="s">
        <v>103</v>
      </c>
      <c r="B115" s="1" t="s">
        <v>33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1218617</v>
      </c>
      <c r="C116" s="1">
        <v>57370</v>
      </c>
      <c r="D116" s="1">
        <v>208391</v>
      </c>
      <c r="E116" s="1">
        <v>24353</v>
      </c>
      <c r="F116" s="1">
        <v>67946</v>
      </c>
      <c r="G116" s="1">
        <v>8902</v>
      </c>
      <c r="I116" s="1">
        <v>25681</v>
      </c>
      <c r="J116" s="1">
        <v>694141</v>
      </c>
      <c r="M116" s="1">
        <v>131833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3030975</v>
      </c>
      <c r="C118" s="1">
        <v>326029</v>
      </c>
      <c r="D118" s="1">
        <v>1375601</v>
      </c>
      <c r="E118" s="1">
        <v>154391</v>
      </c>
      <c r="F118" s="1">
        <v>242573</v>
      </c>
      <c r="G118" s="1">
        <v>14196</v>
      </c>
      <c r="I118" s="1">
        <v>10434</v>
      </c>
      <c r="J118" s="1">
        <v>907750</v>
      </c>
      <c r="M118" s="1" t="s">
        <v>33</v>
      </c>
    </row>
    <row r="119" spans="1:13" ht="16" x14ac:dyDescent="0.2">
      <c r="A119" s="7" t="s">
        <v>101</v>
      </c>
      <c r="B119" s="1">
        <v>845378</v>
      </c>
      <c r="C119" s="1">
        <v>72088</v>
      </c>
      <c r="D119" s="1">
        <v>274917</v>
      </c>
      <c r="E119" s="1">
        <v>8994</v>
      </c>
      <c r="F119" s="1">
        <v>34407</v>
      </c>
      <c r="G119" s="1" t="s">
        <v>33</v>
      </c>
      <c r="I119" s="1" t="s">
        <v>33</v>
      </c>
      <c r="J119" s="1">
        <v>454973</v>
      </c>
      <c r="M119" s="1" t="s">
        <v>33</v>
      </c>
    </row>
    <row r="120" spans="1:13" ht="16" x14ac:dyDescent="0.2">
      <c r="A120" s="7" t="s">
        <v>102</v>
      </c>
      <c r="B120" s="1">
        <v>256715</v>
      </c>
      <c r="C120" s="1">
        <v>7591</v>
      </c>
      <c r="D120" s="1">
        <v>11868</v>
      </c>
      <c r="E120" s="1">
        <v>5191</v>
      </c>
      <c r="F120" s="1">
        <v>22499</v>
      </c>
      <c r="G120" s="1" t="s">
        <v>33</v>
      </c>
      <c r="I120" s="1" t="s">
        <v>33</v>
      </c>
      <c r="J120" s="1">
        <v>209566</v>
      </c>
      <c r="M120" s="1" t="s">
        <v>33</v>
      </c>
    </row>
    <row r="121" spans="1:13" ht="16" x14ac:dyDescent="0.2">
      <c r="A121" s="7" t="s">
        <v>103</v>
      </c>
      <c r="B121" s="1">
        <v>10917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10917</v>
      </c>
      <c r="M121" s="1" t="s">
        <v>33</v>
      </c>
    </row>
    <row r="122" spans="1:13" ht="16" x14ac:dyDescent="0.2">
      <c r="A122" s="7" t="s">
        <v>46</v>
      </c>
      <c r="B122" s="1">
        <v>1214712</v>
      </c>
      <c r="C122" s="1">
        <v>57370</v>
      </c>
      <c r="D122" s="1">
        <v>204486</v>
      </c>
      <c r="E122" s="1">
        <v>24353</v>
      </c>
      <c r="F122" s="1">
        <v>67946</v>
      </c>
      <c r="G122" s="1">
        <v>8902</v>
      </c>
      <c r="I122" s="1">
        <v>25681</v>
      </c>
      <c r="J122" s="1">
        <v>694141</v>
      </c>
      <c r="M122" s="1">
        <v>131833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3808870</v>
      </c>
      <c r="C124" s="1">
        <v>392728</v>
      </c>
      <c r="D124" s="1">
        <v>1591975</v>
      </c>
      <c r="E124" s="1">
        <v>168576</v>
      </c>
      <c r="F124" s="1">
        <v>293902</v>
      </c>
      <c r="G124" s="1">
        <v>14196</v>
      </c>
      <c r="I124" s="1">
        <v>10434</v>
      </c>
      <c r="J124" s="1">
        <v>1337058</v>
      </c>
      <c r="M124" s="1" t="s">
        <v>33</v>
      </c>
    </row>
    <row r="125" spans="1:13" ht="16" x14ac:dyDescent="0.2">
      <c r="A125" s="7" t="s">
        <v>101</v>
      </c>
      <c r="B125" s="1">
        <v>283626</v>
      </c>
      <c r="C125" s="1">
        <v>12979</v>
      </c>
      <c r="D125" s="1">
        <v>60619</v>
      </c>
      <c r="E125" s="1" t="s">
        <v>33</v>
      </c>
      <c r="F125" s="1">
        <v>5577</v>
      </c>
      <c r="G125" s="1" t="s">
        <v>33</v>
      </c>
      <c r="I125" s="1" t="s">
        <v>33</v>
      </c>
      <c r="J125" s="1">
        <v>204451</v>
      </c>
      <c r="M125" s="1" t="s">
        <v>33</v>
      </c>
    </row>
    <row r="126" spans="1:13" ht="16" x14ac:dyDescent="0.2">
      <c r="A126" s="7" t="s">
        <v>102</v>
      </c>
      <c r="B126" s="1">
        <v>46389</v>
      </c>
      <c r="C126" s="1" t="s">
        <v>33</v>
      </c>
      <c r="D126" s="1">
        <v>4691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41697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1219813</v>
      </c>
      <c r="C128" s="1">
        <v>57370</v>
      </c>
      <c r="D128" s="1">
        <v>209586</v>
      </c>
      <c r="E128" s="1">
        <v>24353</v>
      </c>
      <c r="F128" s="1">
        <v>67946</v>
      </c>
      <c r="G128" s="1">
        <v>8902</v>
      </c>
      <c r="I128" s="1">
        <v>25681</v>
      </c>
      <c r="J128" s="1">
        <v>694141</v>
      </c>
      <c r="M128" s="1">
        <v>131833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3776853</v>
      </c>
      <c r="C130" s="1">
        <v>389119</v>
      </c>
      <c r="D130" s="1">
        <v>1510326</v>
      </c>
      <c r="E130" s="1">
        <v>165400</v>
      </c>
      <c r="F130" s="1">
        <v>276808</v>
      </c>
      <c r="G130" s="1">
        <v>14196</v>
      </c>
      <c r="I130" s="1">
        <v>10434</v>
      </c>
      <c r="J130" s="1">
        <v>1410570</v>
      </c>
      <c r="M130" s="1" t="s">
        <v>33</v>
      </c>
    </row>
    <row r="131" spans="1:13" ht="16" x14ac:dyDescent="0.2">
      <c r="A131" s="7" t="s">
        <v>101</v>
      </c>
      <c r="B131" s="1">
        <v>273663</v>
      </c>
      <c r="C131" s="1">
        <v>12835</v>
      </c>
      <c r="D131" s="1">
        <v>117564</v>
      </c>
      <c r="E131" s="1">
        <v>3177</v>
      </c>
      <c r="F131" s="1">
        <v>22671</v>
      </c>
      <c r="G131" s="1" t="s">
        <v>33</v>
      </c>
      <c r="I131" s="1" t="s">
        <v>33</v>
      </c>
      <c r="J131" s="1">
        <v>117416</v>
      </c>
      <c r="M131" s="1" t="s">
        <v>33</v>
      </c>
    </row>
    <row r="132" spans="1:13" ht="16" x14ac:dyDescent="0.2">
      <c r="A132" s="7" t="s">
        <v>102</v>
      </c>
      <c r="B132" s="1">
        <v>93470</v>
      </c>
      <c r="C132" s="1">
        <v>3754</v>
      </c>
      <c r="D132" s="1">
        <v>34496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55220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1214712</v>
      </c>
      <c r="C134" s="1">
        <v>57370</v>
      </c>
      <c r="D134" s="1">
        <v>204486</v>
      </c>
      <c r="E134" s="1">
        <v>24353</v>
      </c>
      <c r="F134" s="1">
        <v>67946</v>
      </c>
      <c r="G134" s="1">
        <v>8902</v>
      </c>
      <c r="I134" s="1">
        <v>25681</v>
      </c>
      <c r="J134" s="1">
        <v>694141</v>
      </c>
      <c r="M134" s="1">
        <v>131833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149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21876805</v>
      </c>
      <c r="C9" s="1">
        <v>1584674</v>
      </c>
      <c r="D9" s="1">
        <v>7940727</v>
      </c>
      <c r="E9" s="1">
        <v>1020349</v>
      </c>
      <c r="F9" s="1">
        <v>1249832</v>
      </c>
      <c r="G9" s="1">
        <v>585718</v>
      </c>
      <c r="H9" s="1">
        <f>SUM(C9:G9)</f>
        <v>12381300</v>
      </c>
      <c r="I9" s="1">
        <v>288633</v>
      </c>
      <c r="J9" s="1">
        <v>8189225</v>
      </c>
      <c r="K9" s="1">
        <f>H9+J9</f>
        <v>20570525</v>
      </c>
      <c r="L9" s="9">
        <f>J9/K9</f>
        <v>0.39810481258985853</v>
      </c>
      <c r="M9" s="1">
        <v>1017649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2030586</v>
      </c>
      <c r="C11" s="1">
        <v>118179</v>
      </c>
      <c r="D11" s="1">
        <v>827090</v>
      </c>
      <c r="E11" s="1">
        <v>51473</v>
      </c>
      <c r="F11" s="1">
        <v>124038</v>
      </c>
      <c r="G11" s="1">
        <v>192571</v>
      </c>
      <c r="I11" s="1">
        <v>52916</v>
      </c>
      <c r="J11" s="1">
        <v>522301</v>
      </c>
      <c r="M11" s="1">
        <v>142018</v>
      </c>
    </row>
    <row r="12" spans="1:13" ht="16" x14ac:dyDescent="0.2">
      <c r="A12" s="7" t="s">
        <v>36</v>
      </c>
      <c r="B12" s="1">
        <v>6739000</v>
      </c>
      <c r="C12" s="1">
        <v>417401</v>
      </c>
      <c r="D12" s="1">
        <v>3221211</v>
      </c>
      <c r="E12" s="1">
        <v>460124</v>
      </c>
      <c r="F12" s="1">
        <v>236493</v>
      </c>
      <c r="G12" s="1">
        <v>319494</v>
      </c>
      <c r="I12" s="1">
        <v>82998</v>
      </c>
      <c r="J12" s="1">
        <v>1676759</v>
      </c>
      <c r="M12" s="1">
        <v>324521</v>
      </c>
    </row>
    <row r="13" spans="1:13" ht="16" x14ac:dyDescent="0.2">
      <c r="A13" s="7" t="s">
        <v>37</v>
      </c>
      <c r="B13" s="1">
        <v>5805689</v>
      </c>
      <c r="C13" s="1">
        <v>681860</v>
      </c>
      <c r="D13" s="1">
        <v>2461702</v>
      </c>
      <c r="E13" s="1">
        <v>279663</v>
      </c>
      <c r="F13" s="1">
        <v>403842</v>
      </c>
      <c r="G13" s="1">
        <v>47910</v>
      </c>
      <c r="I13" s="1">
        <v>54329</v>
      </c>
      <c r="J13" s="1">
        <v>1691448</v>
      </c>
      <c r="M13" s="1">
        <v>184935</v>
      </c>
    </row>
    <row r="14" spans="1:13" ht="16" x14ac:dyDescent="0.2">
      <c r="A14" s="7" t="s">
        <v>38</v>
      </c>
      <c r="B14" s="1">
        <v>3789038</v>
      </c>
      <c r="C14" s="1">
        <v>336953</v>
      </c>
      <c r="D14" s="1">
        <v>1028775</v>
      </c>
      <c r="E14" s="1">
        <v>180130</v>
      </c>
      <c r="F14" s="1">
        <v>263373</v>
      </c>
      <c r="G14" s="1">
        <v>21602</v>
      </c>
      <c r="I14" s="1">
        <v>76197</v>
      </c>
      <c r="J14" s="1">
        <v>1716725</v>
      </c>
      <c r="M14" s="1">
        <v>165283</v>
      </c>
    </row>
    <row r="15" spans="1:13" ht="16" x14ac:dyDescent="0.2">
      <c r="A15" s="7" t="s">
        <v>39</v>
      </c>
      <c r="B15" s="1">
        <v>3512492</v>
      </c>
      <c r="C15" s="1">
        <v>30281</v>
      </c>
      <c r="D15" s="1">
        <v>401950</v>
      </c>
      <c r="E15" s="1">
        <v>48959</v>
      </c>
      <c r="F15" s="1">
        <v>222085</v>
      </c>
      <c r="G15" s="1">
        <v>4141</v>
      </c>
      <c r="I15" s="1">
        <v>22194</v>
      </c>
      <c r="J15" s="1">
        <v>2581992</v>
      </c>
      <c r="M15" s="1">
        <v>200891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10722686</v>
      </c>
      <c r="C17" s="1">
        <v>965074</v>
      </c>
      <c r="D17" s="1">
        <v>4302596</v>
      </c>
      <c r="E17" s="1">
        <v>314322</v>
      </c>
      <c r="F17" s="1">
        <v>652877</v>
      </c>
      <c r="G17" s="1">
        <v>487868</v>
      </c>
      <c r="I17" s="1">
        <v>135236</v>
      </c>
      <c r="J17" s="1">
        <v>3418587</v>
      </c>
      <c r="M17" s="1">
        <v>446126</v>
      </c>
    </row>
    <row r="18" spans="1:13" ht="16" x14ac:dyDescent="0.2">
      <c r="A18" s="7" t="s">
        <v>41</v>
      </c>
      <c r="B18" s="1">
        <v>11154119</v>
      </c>
      <c r="C18" s="1">
        <v>619599</v>
      </c>
      <c r="D18" s="1">
        <v>3638131</v>
      </c>
      <c r="E18" s="1">
        <v>706027</v>
      </c>
      <c r="F18" s="1">
        <v>596955</v>
      </c>
      <c r="G18" s="1">
        <v>97849</v>
      </c>
      <c r="I18" s="1">
        <v>153397</v>
      </c>
      <c r="J18" s="1">
        <v>4770638</v>
      </c>
      <c r="M18" s="1">
        <v>571522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10270473</v>
      </c>
      <c r="C20" s="1">
        <v>948147</v>
      </c>
      <c r="D20" s="1">
        <v>4059776</v>
      </c>
      <c r="E20" s="1">
        <v>311334</v>
      </c>
      <c r="F20" s="1">
        <v>622755</v>
      </c>
      <c r="G20" s="1">
        <v>487868</v>
      </c>
      <c r="I20" s="1">
        <v>132754</v>
      </c>
      <c r="J20" s="1">
        <v>3274876</v>
      </c>
      <c r="M20" s="1">
        <v>432963</v>
      </c>
    </row>
    <row r="21" spans="1:13" ht="16" x14ac:dyDescent="0.2">
      <c r="A21" s="7" t="s">
        <v>43</v>
      </c>
      <c r="B21" s="1">
        <v>10437216</v>
      </c>
      <c r="C21" s="1">
        <v>612003</v>
      </c>
      <c r="D21" s="1">
        <v>3370274</v>
      </c>
      <c r="E21" s="1">
        <v>652332</v>
      </c>
      <c r="F21" s="1">
        <v>594380</v>
      </c>
      <c r="G21" s="1">
        <v>97849</v>
      </c>
      <c r="I21" s="1">
        <v>153397</v>
      </c>
      <c r="J21" s="1">
        <v>4452945</v>
      </c>
      <c r="M21" s="1">
        <v>504034</v>
      </c>
    </row>
    <row r="22" spans="1:13" ht="16" x14ac:dyDescent="0.2">
      <c r="A22" s="7" t="s">
        <v>44</v>
      </c>
      <c r="B22" s="1">
        <v>401273</v>
      </c>
      <c r="C22" s="1" t="s">
        <v>33</v>
      </c>
      <c r="D22" s="1">
        <v>224743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168065</v>
      </c>
      <c r="M22" s="1">
        <v>8465</v>
      </c>
    </row>
    <row r="23" spans="1:13" ht="16" x14ac:dyDescent="0.2">
      <c r="A23" s="7" t="s">
        <v>45</v>
      </c>
      <c r="B23" s="1">
        <v>481341</v>
      </c>
      <c r="C23" s="1">
        <v>7596</v>
      </c>
      <c r="D23" s="1">
        <v>258159</v>
      </c>
      <c r="E23" s="1">
        <v>56682</v>
      </c>
      <c r="F23" s="1">
        <v>2575</v>
      </c>
      <c r="G23" s="1" t="s">
        <v>33</v>
      </c>
      <c r="I23" s="1" t="s">
        <v>33</v>
      </c>
      <c r="J23" s="1">
        <v>156329</v>
      </c>
      <c r="M23" s="1" t="s">
        <v>33</v>
      </c>
    </row>
    <row r="24" spans="1:13" ht="16" x14ac:dyDescent="0.2">
      <c r="A24" s="7" t="s">
        <v>46</v>
      </c>
      <c r="B24" s="1">
        <v>286502</v>
      </c>
      <c r="C24" s="1">
        <v>16927</v>
      </c>
      <c r="D24" s="1">
        <v>27775</v>
      </c>
      <c r="E24" s="1" t="s">
        <v>33</v>
      </c>
      <c r="F24" s="1">
        <v>30122</v>
      </c>
      <c r="G24" s="1" t="s">
        <v>33</v>
      </c>
      <c r="I24" s="1">
        <v>2482</v>
      </c>
      <c r="J24" s="1">
        <v>137009</v>
      </c>
      <c r="M24" s="1">
        <v>72187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734093</v>
      </c>
      <c r="C26" s="1">
        <v>29645</v>
      </c>
      <c r="D26" s="1">
        <v>448229</v>
      </c>
      <c r="E26" s="1">
        <v>38704</v>
      </c>
      <c r="F26" s="1">
        <v>2902</v>
      </c>
      <c r="G26" s="1">
        <v>1418</v>
      </c>
      <c r="I26" s="1">
        <v>28381</v>
      </c>
      <c r="J26" s="1">
        <v>184814</v>
      </c>
      <c r="M26" s="1" t="s">
        <v>33</v>
      </c>
    </row>
    <row r="27" spans="1:13" ht="16" x14ac:dyDescent="0.2">
      <c r="A27" s="7" t="s">
        <v>48</v>
      </c>
      <c r="B27" s="1">
        <v>18220339</v>
      </c>
      <c r="C27" s="1">
        <v>1378934</v>
      </c>
      <c r="D27" s="1">
        <v>6173588</v>
      </c>
      <c r="E27" s="1">
        <v>918998</v>
      </c>
      <c r="F27" s="1">
        <v>1036244</v>
      </c>
      <c r="G27" s="1">
        <v>540323</v>
      </c>
      <c r="I27" s="1">
        <v>245783</v>
      </c>
      <c r="J27" s="1">
        <v>7194561</v>
      </c>
      <c r="M27" s="1">
        <v>731908</v>
      </c>
    </row>
    <row r="28" spans="1:13" ht="16" x14ac:dyDescent="0.2">
      <c r="A28" s="7" t="s">
        <v>49</v>
      </c>
      <c r="B28" s="1">
        <v>1346903</v>
      </c>
      <c r="C28" s="1">
        <v>130278</v>
      </c>
      <c r="D28" s="1">
        <v>837314</v>
      </c>
      <c r="E28" s="1">
        <v>18836</v>
      </c>
      <c r="F28" s="1">
        <v>38512</v>
      </c>
      <c r="G28" s="1">
        <v>39312</v>
      </c>
      <c r="I28" s="1">
        <v>1062</v>
      </c>
      <c r="J28" s="1">
        <v>253030</v>
      </c>
      <c r="M28" s="1">
        <v>28559</v>
      </c>
    </row>
    <row r="29" spans="1:13" ht="16" x14ac:dyDescent="0.2">
      <c r="A29" s="7" t="s">
        <v>50</v>
      </c>
      <c r="B29" s="1">
        <v>344486</v>
      </c>
      <c r="C29" s="1">
        <v>21953</v>
      </c>
      <c r="D29" s="1">
        <v>155890</v>
      </c>
      <c r="E29" s="1" t="s">
        <v>33</v>
      </c>
      <c r="F29" s="1">
        <v>15050</v>
      </c>
      <c r="G29" s="1">
        <v>4665</v>
      </c>
      <c r="I29" s="1">
        <v>13407</v>
      </c>
      <c r="J29" s="1">
        <v>121570</v>
      </c>
      <c r="M29" s="1">
        <v>11951</v>
      </c>
    </row>
    <row r="30" spans="1:13" ht="16" x14ac:dyDescent="0.2">
      <c r="A30" s="7" t="s">
        <v>51</v>
      </c>
      <c r="B30" s="1">
        <v>388959</v>
      </c>
      <c r="C30" s="1">
        <v>12577</v>
      </c>
      <c r="D30" s="1">
        <v>116307</v>
      </c>
      <c r="E30" s="1">
        <v>40873</v>
      </c>
      <c r="F30" s="1">
        <v>53649</v>
      </c>
      <c r="G30" s="1" t="s">
        <v>33</v>
      </c>
      <c r="I30" s="1" t="s">
        <v>33</v>
      </c>
      <c r="J30" s="1">
        <v>165553</v>
      </c>
      <c r="M30" s="1" t="s">
        <v>33</v>
      </c>
    </row>
    <row r="31" spans="1:13" ht="16" x14ac:dyDescent="0.2">
      <c r="A31" s="7" t="s">
        <v>46</v>
      </c>
      <c r="B31" s="1">
        <v>842025</v>
      </c>
      <c r="C31" s="1">
        <v>11287</v>
      </c>
      <c r="D31" s="1">
        <v>209398</v>
      </c>
      <c r="E31" s="1">
        <v>2938</v>
      </c>
      <c r="F31" s="1">
        <v>103474</v>
      </c>
      <c r="G31" s="1" t="s">
        <v>33</v>
      </c>
      <c r="I31" s="1" t="s">
        <v>33</v>
      </c>
      <c r="J31" s="1">
        <v>269697</v>
      </c>
      <c r="M31" s="1">
        <v>245231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2285256</v>
      </c>
      <c r="C33" s="1">
        <v>159922</v>
      </c>
      <c r="D33" s="1">
        <v>1334738</v>
      </c>
      <c r="E33" s="1">
        <v>57540</v>
      </c>
      <c r="F33" s="1">
        <v>41415</v>
      </c>
      <c r="G33" s="1">
        <v>40730</v>
      </c>
      <c r="I33" s="1">
        <v>29443</v>
      </c>
      <c r="J33" s="1">
        <v>584445</v>
      </c>
      <c r="M33" s="1">
        <v>37024</v>
      </c>
    </row>
    <row r="34" spans="1:13" ht="16" x14ac:dyDescent="0.2">
      <c r="A34" s="7" t="s">
        <v>53</v>
      </c>
      <c r="B34" s="1">
        <v>17707785</v>
      </c>
      <c r="C34" s="1">
        <v>1354410</v>
      </c>
      <c r="D34" s="1">
        <v>6032493</v>
      </c>
      <c r="E34" s="1">
        <v>865303</v>
      </c>
      <c r="F34" s="1">
        <v>1006876</v>
      </c>
      <c r="G34" s="1">
        <v>540323</v>
      </c>
      <c r="I34" s="1">
        <v>243302</v>
      </c>
      <c r="J34" s="1">
        <v>6940881</v>
      </c>
      <c r="M34" s="1">
        <v>724197</v>
      </c>
    </row>
    <row r="35" spans="1:13" ht="16" x14ac:dyDescent="0.2">
      <c r="A35" s="7" t="s">
        <v>54</v>
      </c>
      <c r="B35" s="1">
        <v>860656</v>
      </c>
      <c r="C35" s="1">
        <v>42127</v>
      </c>
      <c r="D35" s="1">
        <v>355932</v>
      </c>
      <c r="E35" s="1">
        <v>94568</v>
      </c>
      <c r="F35" s="1">
        <v>68699</v>
      </c>
      <c r="G35" s="1">
        <v>4665</v>
      </c>
      <c r="I35" s="1">
        <v>13407</v>
      </c>
      <c r="J35" s="1">
        <v>269308</v>
      </c>
      <c r="M35" s="1">
        <v>11951</v>
      </c>
    </row>
    <row r="36" spans="1:13" ht="16" x14ac:dyDescent="0.2">
      <c r="A36" s="7" t="s">
        <v>46</v>
      </c>
      <c r="B36" s="1">
        <v>1023108</v>
      </c>
      <c r="C36" s="1">
        <v>28214</v>
      </c>
      <c r="D36" s="1">
        <v>217565</v>
      </c>
      <c r="E36" s="1">
        <v>2938</v>
      </c>
      <c r="F36" s="1">
        <v>132842</v>
      </c>
      <c r="G36" s="1" t="s">
        <v>33</v>
      </c>
      <c r="I36" s="1">
        <v>2482</v>
      </c>
      <c r="J36" s="1">
        <v>394591</v>
      </c>
      <c r="M36" s="1">
        <v>244477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8242579</v>
      </c>
      <c r="C38" s="1">
        <v>527972</v>
      </c>
      <c r="D38" s="1">
        <v>3003190</v>
      </c>
      <c r="E38" s="1">
        <v>237831</v>
      </c>
      <c r="F38" s="1">
        <v>456958</v>
      </c>
      <c r="G38" s="1">
        <v>136828</v>
      </c>
      <c r="H38" s="1">
        <f>SUM(C38:G38)</f>
        <v>4362779</v>
      </c>
      <c r="I38" s="1">
        <v>151512</v>
      </c>
      <c r="J38" s="1">
        <v>3155914</v>
      </c>
      <c r="K38" s="1">
        <f>H38+J38</f>
        <v>7518693</v>
      </c>
      <c r="L38" s="9">
        <f>J38/K38</f>
        <v>0.41974236745668431</v>
      </c>
      <c r="M38" s="1">
        <v>572373</v>
      </c>
    </row>
    <row r="39" spans="1:13" ht="16" x14ac:dyDescent="0.2">
      <c r="A39" s="7" t="s">
        <v>56</v>
      </c>
      <c r="B39" s="1">
        <v>9393253</v>
      </c>
      <c r="C39" s="1">
        <v>738668</v>
      </c>
      <c r="D39" s="1">
        <v>3461570</v>
      </c>
      <c r="E39" s="1">
        <v>516322</v>
      </c>
      <c r="F39" s="1">
        <v>552448</v>
      </c>
      <c r="G39" s="1">
        <v>352580</v>
      </c>
      <c r="H39" s="1">
        <f t="shared" ref="H39:H40" si="0">SUM(C39:G39)</f>
        <v>5621588</v>
      </c>
      <c r="I39" s="1">
        <v>48995</v>
      </c>
      <c r="J39" s="1">
        <v>3516329</v>
      </c>
      <c r="K39" s="1">
        <f t="shared" ref="K39:K40" si="1">H39+J39</f>
        <v>9137917</v>
      </c>
      <c r="L39" s="9">
        <f t="shared" ref="L39:L40" si="2">J39/K39</f>
        <v>0.38480640609889538</v>
      </c>
      <c r="M39" s="1">
        <v>206342</v>
      </c>
    </row>
    <row r="40" spans="1:13" ht="16" x14ac:dyDescent="0.2">
      <c r="A40" s="7" t="s">
        <v>57</v>
      </c>
      <c r="B40" s="1">
        <v>2646144</v>
      </c>
      <c r="C40" s="1">
        <v>138587</v>
      </c>
      <c r="D40" s="1">
        <v>1011336</v>
      </c>
      <c r="E40" s="1">
        <v>198385</v>
      </c>
      <c r="F40" s="1">
        <v>142560</v>
      </c>
      <c r="G40" s="1">
        <v>60787</v>
      </c>
      <c r="H40" s="1">
        <f t="shared" si="0"/>
        <v>1551655</v>
      </c>
      <c r="I40" s="1">
        <v>23565</v>
      </c>
      <c r="J40" s="1">
        <v>901223</v>
      </c>
      <c r="K40" s="1">
        <f t="shared" si="1"/>
        <v>2452878</v>
      </c>
      <c r="L40" s="9">
        <f t="shared" si="2"/>
        <v>0.36741452285845444</v>
      </c>
      <c r="M40" s="1">
        <v>169702</v>
      </c>
    </row>
    <row r="41" spans="1:13" ht="16" x14ac:dyDescent="0.2">
      <c r="A41" s="7" t="s">
        <v>58</v>
      </c>
      <c r="B41" s="1">
        <v>848623</v>
      </c>
      <c r="C41" s="1">
        <v>107348</v>
      </c>
      <c r="D41" s="1">
        <v>257359</v>
      </c>
      <c r="E41" s="1">
        <v>52269</v>
      </c>
      <c r="F41" s="1">
        <v>66319</v>
      </c>
      <c r="G41" s="1">
        <v>27438</v>
      </c>
      <c r="I41" s="1">
        <v>63500</v>
      </c>
      <c r="J41" s="1">
        <v>269017</v>
      </c>
      <c r="M41" s="1">
        <v>5373</v>
      </c>
    </row>
    <row r="42" spans="1:13" ht="16" x14ac:dyDescent="0.2">
      <c r="A42" s="7" t="s">
        <v>59</v>
      </c>
      <c r="B42" s="1">
        <v>746206</v>
      </c>
      <c r="C42" s="1">
        <v>72099</v>
      </c>
      <c r="D42" s="1">
        <v>207272</v>
      </c>
      <c r="E42" s="1">
        <v>15541</v>
      </c>
      <c r="F42" s="1">
        <v>31546</v>
      </c>
      <c r="G42" s="1">
        <v>8085</v>
      </c>
      <c r="I42" s="1">
        <v>1062</v>
      </c>
      <c r="J42" s="1">
        <v>346742</v>
      </c>
      <c r="M42" s="1">
        <v>63858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2001792</v>
      </c>
      <c r="C44" s="1">
        <v>58518</v>
      </c>
      <c r="D44" s="1">
        <v>403746</v>
      </c>
      <c r="E44" s="1">
        <v>48841</v>
      </c>
      <c r="F44" s="1">
        <v>209808</v>
      </c>
      <c r="G44" s="1" t="s">
        <v>33</v>
      </c>
      <c r="I44" s="1">
        <v>73481</v>
      </c>
      <c r="J44" s="1">
        <v>1075517</v>
      </c>
      <c r="M44" s="1">
        <v>131881</v>
      </c>
    </row>
    <row r="45" spans="1:13" ht="16" x14ac:dyDescent="0.2">
      <c r="A45" s="7" t="s">
        <v>61</v>
      </c>
      <c r="B45" s="1">
        <v>7085731</v>
      </c>
      <c r="C45" s="1">
        <v>397464</v>
      </c>
      <c r="D45" s="1">
        <v>2365712</v>
      </c>
      <c r="E45" s="1">
        <v>108747</v>
      </c>
      <c r="F45" s="1">
        <v>278774</v>
      </c>
      <c r="G45" s="1">
        <v>390425</v>
      </c>
      <c r="I45" s="1">
        <v>18450</v>
      </c>
      <c r="J45" s="1">
        <v>2973193</v>
      </c>
      <c r="M45" s="1">
        <v>552967</v>
      </c>
    </row>
    <row r="46" spans="1:13" ht="16" x14ac:dyDescent="0.2">
      <c r="A46" s="7" t="s">
        <v>175</v>
      </c>
      <c r="C46" s="1">
        <f>SUM(C44:C45)</f>
        <v>455982</v>
      </c>
      <c r="D46" s="1">
        <f>SUM(D44:D45)</f>
        <v>2769458</v>
      </c>
      <c r="E46" s="1">
        <f>SUM(E44:E45)</f>
        <v>157588</v>
      </c>
      <c r="F46" s="1">
        <f>SUM(F44:F45)</f>
        <v>488582</v>
      </c>
      <c r="G46" s="1">
        <f>SUM(G44:G45)</f>
        <v>390425</v>
      </c>
      <c r="H46" s="1">
        <f>SUM(C46:G46)</f>
        <v>4262035</v>
      </c>
      <c r="J46" s="1">
        <f>SUM(J44:J45)</f>
        <v>4048710</v>
      </c>
      <c r="K46" s="1">
        <f>H46+J46</f>
        <v>8310745</v>
      </c>
      <c r="L46" s="9">
        <f>J46/K46</f>
        <v>0.48716571137725923</v>
      </c>
    </row>
    <row r="47" spans="1:13" ht="16" x14ac:dyDescent="0.2">
      <c r="A47" s="7" t="s">
        <v>62</v>
      </c>
      <c r="B47" s="1">
        <v>6627987</v>
      </c>
      <c r="C47" s="1">
        <v>434704</v>
      </c>
      <c r="D47" s="1">
        <v>2884657</v>
      </c>
      <c r="E47" s="1">
        <v>299959</v>
      </c>
      <c r="F47" s="1">
        <v>430687</v>
      </c>
      <c r="G47" s="1">
        <v>138763</v>
      </c>
      <c r="H47" s="1">
        <f>SUM(C47:G47)</f>
        <v>4188770</v>
      </c>
      <c r="I47" s="1">
        <v>98318</v>
      </c>
      <c r="J47" s="1">
        <v>2152883</v>
      </c>
      <c r="K47" s="1">
        <f>H47+J47</f>
        <v>6341653</v>
      </c>
      <c r="L47" s="9">
        <f>J47/K47</f>
        <v>0.33948293922735917</v>
      </c>
      <c r="M47" s="1">
        <v>188017</v>
      </c>
    </row>
    <row r="48" spans="1:13" ht="16" x14ac:dyDescent="0.2">
      <c r="A48" s="7" t="s">
        <v>63</v>
      </c>
      <c r="B48" s="1">
        <v>6161296</v>
      </c>
      <c r="C48" s="1">
        <v>693988</v>
      </c>
      <c r="D48" s="1">
        <v>2286612</v>
      </c>
      <c r="E48" s="1">
        <v>562802</v>
      </c>
      <c r="F48" s="1">
        <v>330563</v>
      </c>
      <c r="G48" s="1">
        <v>56529</v>
      </c>
      <c r="I48" s="1">
        <v>98385</v>
      </c>
      <c r="J48" s="1">
        <v>1987633</v>
      </c>
      <c r="M48" s="1">
        <v>144783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11634794</v>
      </c>
      <c r="C50" s="1">
        <v>1038191</v>
      </c>
      <c r="D50" s="1">
        <v>3901727</v>
      </c>
      <c r="E50" s="1">
        <v>556687</v>
      </c>
      <c r="F50" s="1">
        <v>689287</v>
      </c>
      <c r="G50" s="1">
        <v>138419</v>
      </c>
      <c r="I50" s="1">
        <v>66478</v>
      </c>
      <c r="J50" s="1">
        <v>4809374</v>
      </c>
      <c r="M50" s="1">
        <v>434631</v>
      </c>
    </row>
    <row r="51" spans="1:13" ht="16" x14ac:dyDescent="0.2">
      <c r="A51" s="7" t="s">
        <v>65</v>
      </c>
      <c r="B51" s="1">
        <v>793246</v>
      </c>
      <c r="C51" s="1">
        <v>13261</v>
      </c>
      <c r="D51" s="1">
        <v>163553</v>
      </c>
      <c r="E51" s="1">
        <v>43425</v>
      </c>
      <c r="F51" s="1">
        <v>4044</v>
      </c>
      <c r="G51" s="1">
        <v>7532</v>
      </c>
      <c r="I51" s="1">
        <v>19101</v>
      </c>
      <c r="J51" s="1">
        <v>524537</v>
      </c>
      <c r="M51" s="1">
        <v>17793</v>
      </c>
    </row>
    <row r="52" spans="1:13" ht="16" x14ac:dyDescent="0.2">
      <c r="A52" s="7" t="s">
        <v>66</v>
      </c>
      <c r="B52" s="1">
        <v>3423716</v>
      </c>
      <c r="C52" s="1">
        <v>183629</v>
      </c>
      <c r="D52" s="1">
        <v>1212833</v>
      </c>
      <c r="E52" s="1">
        <v>73274</v>
      </c>
      <c r="F52" s="1">
        <v>260573</v>
      </c>
      <c r="G52" s="1">
        <v>2323</v>
      </c>
      <c r="I52" s="1">
        <v>68840</v>
      </c>
      <c r="J52" s="1">
        <v>1377369</v>
      </c>
      <c r="M52" s="1">
        <v>244876</v>
      </c>
    </row>
    <row r="53" spans="1:13" ht="16" x14ac:dyDescent="0.2">
      <c r="A53" s="7" t="s">
        <v>67</v>
      </c>
      <c r="B53" s="1">
        <v>5866547</v>
      </c>
      <c r="C53" s="1">
        <v>349593</v>
      </c>
      <c r="D53" s="1">
        <v>2647106</v>
      </c>
      <c r="E53" s="1">
        <v>346962</v>
      </c>
      <c r="F53" s="1">
        <v>295929</v>
      </c>
      <c r="G53" s="1">
        <v>437443</v>
      </c>
      <c r="I53" s="1">
        <v>134214</v>
      </c>
      <c r="J53" s="1">
        <v>1398731</v>
      </c>
      <c r="M53" s="1">
        <v>256569</v>
      </c>
    </row>
    <row r="54" spans="1:13" ht="16" x14ac:dyDescent="0.2">
      <c r="A54" s="7" t="s">
        <v>46</v>
      </c>
      <c r="B54" s="1">
        <v>158502</v>
      </c>
      <c r="C54" s="1" t="s">
        <v>33</v>
      </c>
      <c r="D54" s="1">
        <v>15509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79214</v>
      </c>
      <c r="M54" s="1">
        <v>63779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1921253</v>
      </c>
      <c r="C56" s="1">
        <v>90446</v>
      </c>
      <c r="D56" s="1">
        <v>927570</v>
      </c>
      <c r="E56" s="1">
        <v>98588</v>
      </c>
      <c r="F56" s="1">
        <v>143262</v>
      </c>
      <c r="G56" s="1">
        <v>7532</v>
      </c>
      <c r="I56" s="1">
        <v>14681</v>
      </c>
      <c r="J56" s="1">
        <v>620612</v>
      </c>
      <c r="M56" s="1">
        <v>18561</v>
      </c>
    </row>
    <row r="57" spans="1:13" ht="16" x14ac:dyDescent="0.2">
      <c r="A57" s="7" t="s">
        <v>69</v>
      </c>
      <c r="B57" s="1">
        <v>5524748</v>
      </c>
      <c r="C57" s="1">
        <v>293369</v>
      </c>
      <c r="D57" s="1">
        <v>2054118</v>
      </c>
      <c r="E57" s="1">
        <v>234197</v>
      </c>
      <c r="F57" s="1">
        <v>313656</v>
      </c>
      <c r="G57" s="1">
        <v>157918</v>
      </c>
      <c r="I57" s="1">
        <v>46236</v>
      </c>
      <c r="J57" s="1">
        <v>2312999</v>
      </c>
      <c r="M57" s="1">
        <v>112255</v>
      </c>
    </row>
    <row r="58" spans="1:13" ht="16" x14ac:dyDescent="0.2">
      <c r="A58" s="7" t="s">
        <v>70</v>
      </c>
      <c r="B58" s="1">
        <v>4385076</v>
      </c>
      <c r="C58" s="1">
        <v>428498</v>
      </c>
      <c r="D58" s="1">
        <v>1391058</v>
      </c>
      <c r="E58" s="1">
        <v>242514</v>
      </c>
      <c r="F58" s="1">
        <v>234656</v>
      </c>
      <c r="G58" s="1">
        <v>197924</v>
      </c>
      <c r="I58" s="1">
        <v>2922</v>
      </c>
      <c r="J58" s="1">
        <v>1656727</v>
      </c>
      <c r="M58" s="1">
        <v>230778</v>
      </c>
    </row>
    <row r="59" spans="1:13" ht="16" x14ac:dyDescent="0.2">
      <c r="A59" s="7" t="s">
        <v>71</v>
      </c>
      <c r="B59" s="1">
        <v>4822169</v>
      </c>
      <c r="C59" s="1">
        <v>377452</v>
      </c>
      <c r="D59" s="1">
        <v>1965030</v>
      </c>
      <c r="E59" s="1">
        <v>213980</v>
      </c>
      <c r="F59" s="1">
        <v>296316</v>
      </c>
      <c r="G59" s="1">
        <v>68281</v>
      </c>
      <c r="I59" s="1">
        <v>80712</v>
      </c>
      <c r="J59" s="1">
        <v>1511309</v>
      </c>
      <c r="M59" s="1">
        <v>309089</v>
      </c>
    </row>
    <row r="60" spans="1:13" ht="16" x14ac:dyDescent="0.2">
      <c r="A60" s="7" t="s">
        <v>72</v>
      </c>
      <c r="B60" s="1">
        <v>3034763</v>
      </c>
      <c r="C60" s="1">
        <v>228329</v>
      </c>
      <c r="D60" s="1">
        <v>861147</v>
      </c>
      <c r="E60" s="1">
        <v>135251</v>
      </c>
      <c r="F60" s="1">
        <v>236515</v>
      </c>
      <c r="G60" s="1">
        <v>73961</v>
      </c>
      <c r="I60" s="1">
        <v>130676</v>
      </c>
      <c r="J60" s="1">
        <v>1275882</v>
      </c>
      <c r="M60" s="1">
        <v>93002</v>
      </c>
    </row>
    <row r="61" spans="1:13" ht="16" x14ac:dyDescent="0.2">
      <c r="A61" s="7" t="s">
        <v>73</v>
      </c>
      <c r="B61" s="1">
        <v>1244772</v>
      </c>
      <c r="C61" s="1">
        <v>153862</v>
      </c>
      <c r="D61" s="1">
        <v>408268</v>
      </c>
      <c r="E61" s="1">
        <v>70360</v>
      </c>
      <c r="F61" s="1">
        <v>22694</v>
      </c>
      <c r="G61" s="1">
        <v>75438</v>
      </c>
      <c r="I61" s="1">
        <v>13407</v>
      </c>
      <c r="J61" s="1">
        <v>252677</v>
      </c>
      <c r="M61" s="1">
        <v>248067</v>
      </c>
    </row>
    <row r="62" spans="1:13" ht="16" x14ac:dyDescent="0.2">
      <c r="A62" s="7" t="s">
        <v>74</v>
      </c>
      <c r="B62" s="1">
        <v>944024</v>
      </c>
      <c r="C62" s="1">
        <v>12717</v>
      </c>
      <c r="D62" s="1">
        <v>333535</v>
      </c>
      <c r="E62" s="1">
        <v>25458</v>
      </c>
      <c r="F62" s="1">
        <v>2733</v>
      </c>
      <c r="G62" s="1">
        <v>4665</v>
      </c>
      <c r="I62" s="1" t="s">
        <v>33</v>
      </c>
      <c r="J62" s="1">
        <v>559020</v>
      </c>
      <c r="M62" s="1">
        <v>5896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10240647</v>
      </c>
      <c r="C64" s="1">
        <v>804417</v>
      </c>
      <c r="D64" s="1">
        <v>3832350</v>
      </c>
      <c r="E64" s="1">
        <v>541969</v>
      </c>
      <c r="F64" s="1">
        <v>644514</v>
      </c>
      <c r="G64" s="1">
        <v>206201</v>
      </c>
      <c r="H64" s="1">
        <f>SUM(C64:G64)</f>
        <v>6029451</v>
      </c>
      <c r="I64" s="1">
        <v>170119</v>
      </c>
      <c r="J64" s="1">
        <v>3445227</v>
      </c>
      <c r="K64" s="1">
        <f>H64+J64</f>
        <v>9474678</v>
      </c>
      <c r="L64" s="9">
        <f>J64/K64</f>
        <v>0.36362470576836492</v>
      </c>
      <c r="M64" s="1">
        <v>595849</v>
      </c>
    </row>
    <row r="65" spans="1:13" ht="16" x14ac:dyDescent="0.2">
      <c r="A65" s="7" t="s">
        <v>46</v>
      </c>
      <c r="B65" s="1">
        <v>11636158</v>
      </c>
      <c r="C65" s="1">
        <v>780256</v>
      </c>
      <c r="D65" s="1">
        <v>4108377</v>
      </c>
      <c r="E65" s="1">
        <v>478379</v>
      </c>
      <c r="F65" s="1">
        <v>605318</v>
      </c>
      <c r="G65" s="1">
        <v>379516</v>
      </c>
      <c r="H65" s="1">
        <f>SUM(C65:G65)</f>
        <v>6351846</v>
      </c>
      <c r="I65" s="1">
        <v>118514</v>
      </c>
      <c r="J65" s="1">
        <v>4743998</v>
      </c>
      <c r="K65" s="1">
        <f>H65+J65</f>
        <v>11095844</v>
      </c>
      <c r="L65" s="9">
        <f>J65/K65</f>
        <v>0.42754728707433159</v>
      </c>
      <c r="M65" s="1">
        <v>421799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2424787</v>
      </c>
      <c r="C67" s="1">
        <v>179024</v>
      </c>
      <c r="D67" s="1">
        <v>496961</v>
      </c>
      <c r="E67" s="1">
        <v>90778</v>
      </c>
      <c r="F67" s="1">
        <v>233431</v>
      </c>
      <c r="G67" s="1">
        <v>7532</v>
      </c>
      <c r="I67" s="1">
        <v>17061</v>
      </c>
      <c r="J67" s="1">
        <v>1400000</v>
      </c>
      <c r="M67" s="1" t="s">
        <v>33</v>
      </c>
    </row>
    <row r="68" spans="1:13" ht="16" x14ac:dyDescent="0.2">
      <c r="A68" s="7" t="s">
        <v>77</v>
      </c>
      <c r="B68" s="1">
        <v>2265473</v>
      </c>
      <c r="C68" s="1">
        <v>70659</v>
      </c>
      <c r="D68" s="1">
        <v>973721</v>
      </c>
      <c r="E68" s="1">
        <v>67493</v>
      </c>
      <c r="F68" s="1">
        <v>185540</v>
      </c>
      <c r="G68" s="1">
        <v>25571</v>
      </c>
      <c r="I68" s="1">
        <v>74026</v>
      </c>
      <c r="J68" s="1">
        <v>829299</v>
      </c>
      <c r="M68" s="1">
        <v>39163</v>
      </c>
    </row>
    <row r="69" spans="1:13" ht="16" x14ac:dyDescent="0.2">
      <c r="A69" s="7" t="s">
        <v>176</v>
      </c>
      <c r="C69" s="1">
        <f>SUM(C67:C68)</f>
        <v>249683</v>
      </c>
      <c r="D69" s="1">
        <f>SUM(D67:D68)</f>
        <v>1470682</v>
      </c>
      <c r="E69" s="1">
        <f>SUM(E67:E68)</f>
        <v>158271</v>
      </c>
      <c r="F69" s="1">
        <f>SUM(F67:F68)</f>
        <v>418971</v>
      </c>
      <c r="G69" s="1">
        <f>SUM(G67:G68)</f>
        <v>33103</v>
      </c>
      <c r="H69" s="1">
        <f>SUM(C67:G69)</f>
        <v>4661420</v>
      </c>
      <c r="J69" s="1">
        <f>SUM(J67:J68)</f>
        <v>2229299</v>
      </c>
      <c r="K69" s="1">
        <f>SUM(H69+J69)</f>
        <v>6890719</v>
      </c>
      <c r="L69" s="9">
        <f>J69/K69</f>
        <v>0.32352197209028549</v>
      </c>
    </row>
    <row r="70" spans="1:13" x14ac:dyDescent="0.2">
      <c r="A70" s="7"/>
    </row>
    <row r="71" spans="1:13" ht="16" x14ac:dyDescent="0.2">
      <c r="A71" s="7" t="s">
        <v>78</v>
      </c>
      <c r="B71" s="1">
        <v>2676809</v>
      </c>
      <c r="C71" s="1">
        <v>94641</v>
      </c>
      <c r="D71" s="1">
        <v>1254595</v>
      </c>
      <c r="E71" s="1">
        <v>92072</v>
      </c>
      <c r="F71" s="1">
        <v>104570</v>
      </c>
      <c r="G71" s="1">
        <v>141932</v>
      </c>
      <c r="I71" s="1" t="s">
        <v>33</v>
      </c>
      <c r="J71" s="1">
        <v>977399</v>
      </c>
      <c r="M71" s="1">
        <v>11600</v>
      </c>
    </row>
    <row r="72" spans="1:13" ht="16" x14ac:dyDescent="0.2">
      <c r="A72" s="7" t="s">
        <v>79</v>
      </c>
      <c r="B72" s="1">
        <v>2727774</v>
      </c>
      <c r="C72" s="1">
        <v>344309</v>
      </c>
      <c r="D72" s="1">
        <v>876540</v>
      </c>
      <c r="E72" s="1">
        <v>110614</v>
      </c>
      <c r="F72" s="1">
        <v>155135</v>
      </c>
      <c r="G72" s="1">
        <v>9113</v>
      </c>
      <c r="I72" s="1">
        <v>32416</v>
      </c>
      <c r="J72" s="1">
        <v>1196885</v>
      </c>
      <c r="M72" s="1">
        <v>2763</v>
      </c>
    </row>
    <row r="73" spans="1:13" ht="16" x14ac:dyDescent="0.2">
      <c r="A73" s="7" t="s">
        <v>80</v>
      </c>
      <c r="B73" s="1">
        <v>1786297</v>
      </c>
      <c r="C73" s="1">
        <v>214108</v>
      </c>
      <c r="D73" s="1">
        <v>643275</v>
      </c>
      <c r="E73" s="1">
        <v>108042</v>
      </c>
      <c r="F73" s="1">
        <v>58457</v>
      </c>
      <c r="G73" s="1">
        <v>14651</v>
      </c>
      <c r="I73" s="1">
        <v>35416</v>
      </c>
      <c r="J73" s="1">
        <v>710386</v>
      </c>
      <c r="M73" s="1">
        <v>1962</v>
      </c>
    </row>
    <row r="74" spans="1:13" ht="16" x14ac:dyDescent="0.2">
      <c r="A74" s="7" t="s">
        <v>81</v>
      </c>
      <c r="B74" s="1">
        <v>2053143</v>
      </c>
      <c r="C74" s="1">
        <v>208962</v>
      </c>
      <c r="D74" s="1">
        <v>1026877</v>
      </c>
      <c r="E74" s="1">
        <v>173269</v>
      </c>
      <c r="F74" s="1">
        <v>135596</v>
      </c>
      <c r="G74" s="1">
        <v>19937</v>
      </c>
      <c r="H74" s="1">
        <f>SUM(C74:G74)</f>
        <v>1564641</v>
      </c>
      <c r="I74" s="1">
        <v>3093</v>
      </c>
      <c r="J74" s="1">
        <v>483898</v>
      </c>
      <c r="K74" s="1">
        <f>H74+J74</f>
        <v>2048539</v>
      </c>
      <c r="L74" s="9">
        <f>J74/K74</f>
        <v>0.23621615209668939</v>
      </c>
      <c r="M74" s="1">
        <v>1511</v>
      </c>
    </row>
    <row r="75" spans="1:13" ht="16" x14ac:dyDescent="0.2">
      <c r="A75" s="7" t="s">
        <v>82</v>
      </c>
      <c r="B75" s="1">
        <v>1070055</v>
      </c>
      <c r="C75" s="1">
        <v>82721</v>
      </c>
      <c r="D75" s="1">
        <v>653522</v>
      </c>
      <c r="E75" s="1">
        <v>77632</v>
      </c>
      <c r="F75" s="1">
        <v>46674</v>
      </c>
      <c r="G75" s="1">
        <v>21495</v>
      </c>
      <c r="I75" s="1">
        <v>7096</v>
      </c>
      <c r="J75" s="1">
        <v>180915</v>
      </c>
      <c r="M75" s="1" t="s">
        <v>33</v>
      </c>
    </row>
    <row r="76" spans="1:13" ht="16" x14ac:dyDescent="0.2">
      <c r="A76" s="7" t="s">
        <v>83</v>
      </c>
      <c r="B76" s="1">
        <v>1153966</v>
      </c>
      <c r="C76" s="1">
        <v>81691</v>
      </c>
      <c r="D76" s="1">
        <v>492813</v>
      </c>
      <c r="E76" s="1">
        <v>81013</v>
      </c>
      <c r="F76" s="1">
        <v>136400</v>
      </c>
      <c r="G76" s="1">
        <v>23082</v>
      </c>
      <c r="I76" s="1">
        <v>6593</v>
      </c>
      <c r="J76" s="1">
        <v>332373</v>
      </c>
      <c r="M76" s="1" t="s">
        <v>33</v>
      </c>
    </row>
    <row r="77" spans="1:13" ht="16" x14ac:dyDescent="0.2">
      <c r="A77" s="7" t="s">
        <v>46</v>
      </c>
      <c r="B77" s="1">
        <v>5718501</v>
      </c>
      <c r="C77" s="1">
        <v>308557</v>
      </c>
      <c r="D77" s="1">
        <v>1522422</v>
      </c>
      <c r="E77" s="1">
        <v>219434</v>
      </c>
      <c r="F77" s="1">
        <v>194029</v>
      </c>
      <c r="G77" s="1">
        <v>322404</v>
      </c>
      <c r="I77" s="1">
        <v>112933</v>
      </c>
      <c r="J77" s="1">
        <v>2078072</v>
      </c>
      <c r="M77" s="1">
        <v>960650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13336502</v>
      </c>
      <c r="C79" s="1">
        <v>1193402</v>
      </c>
      <c r="D79" s="1">
        <v>6154294</v>
      </c>
      <c r="E79" s="1">
        <v>731392</v>
      </c>
      <c r="F79" s="1">
        <v>893139</v>
      </c>
      <c r="G79" s="1">
        <v>427392</v>
      </c>
      <c r="I79" s="1">
        <v>175410</v>
      </c>
      <c r="J79" s="1">
        <v>3726795</v>
      </c>
      <c r="M79" s="1">
        <v>34678</v>
      </c>
    </row>
    <row r="80" spans="1:13" ht="16" x14ac:dyDescent="0.2">
      <c r="A80" s="7" t="s">
        <v>85</v>
      </c>
      <c r="B80" s="1">
        <v>6985729</v>
      </c>
      <c r="C80" s="1">
        <v>704460</v>
      </c>
      <c r="D80" s="1">
        <v>3109466</v>
      </c>
      <c r="E80" s="1">
        <v>373368</v>
      </c>
      <c r="F80" s="1">
        <v>303977</v>
      </c>
      <c r="G80" s="1">
        <v>172514</v>
      </c>
      <c r="I80" s="1">
        <v>64982</v>
      </c>
      <c r="J80" s="1">
        <v>2242706</v>
      </c>
      <c r="M80" s="1">
        <v>14256</v>
      </c>
    </row>
    <row r="81" spans="1:13" ht="32" x14ac:dyDescent="0.2">
      <c r="A81" s="7" t="s">
        <v>86</v>
      </c>
      <c r="B81" s="1">
        <v>5722691</v>
      </c>
      <c r="C81" s="1">
        <v>587448</v>
      </c>
      <c r="D81" s="1">
        <v>2772305</v>
      </c>
      <c r="E81" s="1">
        <v>248230</v>
      </c>
      <c r="F81" s="1">
        <v>249807</v>
      </c>
      <c r="G81" s="1">
        <v>199132</v>
      </c>
      <c r="I81" s="1">
        <v>48544</v>
      </c>
      <c r="J81" s="1">
        <v>1592240</v>
      </c>
      <c r="M81" s="1">
        <v>24984</v>
      </c>
    </row>
    <row r="82" spans="1:13" ht="16" x14ac:dyDescent="0.2">
      <c r="A82" s="7" t="s">
        <v>87</v>
      </c>
      <c r="B82" s="1">
        <v>3910846</v>
      </c>
      <c r="C82" s="1">
        <v>232631</v>
      </c>
      <c r="D82" s="1">
        <v>1640381</v>
      </c>
      <c r="E82" s="1">
        <v>262445</v>
      </c>
      <c r="F82" s="1">
        <v>208427</v>
      </c>
      <c r="G82" s="1">
        <v>271829</v>
      </c>
      <c r="I82" s="1">
        <v>39509</v>
      </c>
      <c r="J82" s="1">
        <v>1242770</v>
      </c>
      <c r="M82" s="1">
        <v>12855</v>
      </c>
    </row>
    <row r="83" spans="1:13" ht="16" x14ac:dyDescent="0.2">
      <c r="A83" s="7" t="s">
        <v>88</v>
      </c>
      <c r="B83" s="1">
        <v>251889</v>
      </c>
      <c r="C83" s="1">
        <v>1348</v>
      </c>
      <c r="D83" s="1">
        <v>37969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212572</v>
      </c>
      <c r="M83" s="1" t="s">
        <v>33</v>
      </c>
    </row>
    <row r="84" spans="1:13" ht="16" x14ac:dyDescent="0.2">
      <c r="A84" s="7" t="s">
        <v>89</v>
      </c>
      <c r="B84" s="1">
        <v>1129752</v>
      </c>
      <c r="C84" s="1">
        <v>61155</v>
      </c>
      <c r="D84" s="1">
        <v>305045</v>
      </c>
      <c r="E84" s="1">
        <v>73669</v>
      </c>
      <c r="F84" s="1">
        <v>37406</v>
      </c>
      <c r="G84" s="1">
        <v>83524</v>
      </c>
      <c r="I84" s="1">
        <v>55234</v>
      </c>
      <c r="J84" s="1">
        <v>506008</v>
      </c>
      <c r="M84" s="1">
        <v>7711</v>
      </c>
    </row>
    <row r="85" spans="1:13" ht="16" x14ac:dyDescent="0.2">
      <c r="A85" s="7" t="s">
        <v>90</v>
      </c>
      <c r="B85" s="1">
        <v>573580</v>
      </c>
      <c r="C85" s="1">
        <v>125650</v>
      </c>
      <c r="D85" s="1">
        <v>107200</v>
      </c>
      <c r="E85" s="1">
        <v>100068</v>
      </c>
      <c r="F85" s="1">
        <v>25924</v>
      </c>
      <c r="G85" s="1">
        <v>22737</v>
      </c>
      <c r="I85" s="1">
        <v>55234</v>
      </c>
      <c r="J85" s="1">
        <v>136767</v>
      </c>
      <c r="M85" s="1" t="s">
        <v>33</v>
      </c>
    </row>
    <row r="86" spans="1:13" ht="32" x14ac:dyDescent="0.2">
      <c r="A86" s="7" t="s">
        <v>91</v>
      </c>
      <c r="B86" s="1">
        <v>639507</v>
      </c>
      <c r="C86" s="1">
        <v>79972</v>
      </c>
      <c r="D86" s="1">
        <v>350753</v>
      </c>
      <c r="E86" s="1">
        <v>42085</v>
      </c>
      <c r="F86" s="1">
        <v>4832</v>
      </c>
      <c r="G86" s="1">
        <v>8416</v>
      </c>
      <c r="I86" s="1">
        <v>4035</v>
      </c>
      <c r="J86" s="1">
        <v>149413</v>
      </c>
      <c r="M86" s="1" t="s">
        <v>33</v>
      </c>
    </row>
    <row r="87" spans="1:13" ht="16" x14ac:dyDescent="0.2">
      <c r="A87" s="7" t="s">
        <v>92</v>
      </c>
      <c r="B87" s="1">
        <v>1338881</v>
      </c>
      <c r="C87" s="1">
        <v>32710</v>
      </c>
      <c r="D87" s="1">
        <v>249438</v>
      </c>
      <c r="E87" s="1">
        <v>125283</v>
      </c>
      <c r="F87" s="1">
        <v>27522</v>
      </c>
      <c r="G87" s="1" t="s">
        <v>33</v>
      </c>
      <c r="I87" s="1">
        <v>64874</v>
      </c>
      <c r="J87" s="1">
        <v>828728</v>
      </c>
      <c r="M87" s="1">
        <v>10327</v>
      </c>
    </row>
    <row r="88" spans="1:13" ht="16" x14ac:dyDescent="0.2">
      <c r="A88" s="7" t="s">
        <v>93</v>
      </c>
      <c r="B88" s="1">
        <v>498485</v>
      </c>
      <c r="C88" s="1" t="s">
        <v>33</v>
      </c>
      <c r="D88" s="1">
        <v>134306</v>
      </c>
      <c r="E88" s="1" t="s">
        <v>33</v>
      </c>
      <c r="F88" s="1">
        <v>22495</v>
      </c>
      <c r="G88" s="1">
        <v>60787</v>
      </c>
      <c r="I88" s="1">
        <v>64874</v>
      </c>
      <c r="J88" s="1">
        <v>205696</v>
      </c>
      <c r="M88" s="1">
        <v>10327</v>
      </c>
    </row>
    <row r="89" spans="1:13" ht="16" x14ac:dyDescent="0.2">
      <c r="A89" s="7" t="s">
        <v>94</v>
      </c>
      <c r="B89" s="1">
        <v>256398</v>
      </c>
      <c r="C89" s="1">
        <v>1348</v>
      </c>
      <c r="D89" s="1">
        <v>88264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166786</v>
      </c>
      <c r="M89" s="1" t="s">
        <v>33</v>
      </c>
    </row>
    <row r="90" spans="1:13" ht="16" x14ac:dyDescent="0.2">
      <c r="A90" s="7" t="s">
        <v>54</v>
      </c>
      <c r="B90" s="1">
        <v>1376542</v>
      </c>
      <c r="C90" s="1">
        <v>28310</v>
      </c>
      <c r="D90" s="1">
        <v>69105</v>
      </c>
      <c r="E90" s="1">
        <v>19826</v>
      </c>
      <c r="F90" s="1">
        <v>39863</v>
      </c>
      <c r="G90" s="1">
        <v>4665</v>
      </c>
      <c r="I90" s="1">
        <v>8477</v>
      </c>
      <c r="J90" s="1">
        <v>1195968</v>
      </c>
      <c r="M90" s="1">
        <v>10327</v>
      </c>
    </row>
    <row r="91" spans="1:13" ht="16" x14ac:dyDescent="0.2">
      <c r="A91" s="7" t="s">
        <v>46</v>
      </c>
      <c r="B91" s="1">
        <v>2785662</v>
      </c>
      <c r="C91" s="1">
        <v>134683</v>
      </c>
      <c r="D91" s="1">
        <v>451449</v>
      </c>
      <c r="E91" s="1">
        <v>49470</v>
      </c>
      <c r="F91" s="1">
        <v>146231</v>
      </c>
      <c r="G91" s="1" t="s">
        <v>33</v>
      </c>
      <c r="I91" s="1">
        <v>66267</v>
      </c>
      <c r="J91" s="1">
        <v>961226</v>
      </c>
      <c r="M91" s="1">
        <v>976337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207699</v>
      </c>
      <c r="C93" s="1">
        <v>84823</v>
      </c>
      <c r="D93" s="1" t="s">
        <v>33</v>
      </c>
      <c r="E93" s="1" t="s">
        <v>33</v>
      </c>
      <c r="F93" s="1" t="s">
        <v>33</v>
      </c>
      <c r="G93" s="1" t="s">
        <v>33</v>
      </c>
      <c r="I93" s="1">
        <v>2482</v>
      </c>
      <c r="J93" s="1">
        <v>120394</v>
      </c>
      <c r="M93" s="1" t="s">
        <v>33</v>
      </c>
    </row>
    <row r="94" spans="1:13" ht="16" x14ac:dyDescent="0.2">
      <c r="A94" s="7" t="s">
        <v>96</v>
      </c>
      <c r="B94" s="1">
        <v>203956</v>
      </c>
      <c r="C94" s="1">
        <v>26438</v>
      </c>
      <c r="D94" s="1">
        <v>34858</v>
      </c>
      <c r="E94" s="1" t="s">
        <v>33</v>
      </c>
      <c r="F94" s="1" t="s">
        <v>33</v>
      </c>
      <c r="G94" s="1" t="s">
        <v>33</v>
      </c>
      <c r="I94" s="1" t="s">
        <v>33</v>
      </c>
      <c r="J94" s="1">
        <v>142660</v>
      </c>
      <c r="M94" s="1" t="s">
        <v>33</v>
      </c>
    </row>
    <row r="95" spans="1:13" ht="16" x14ac:dyDescent="0.2">
      <c r="A95" s="7" t="s">
        <v>97</v>
      </c>
      <c r="B95" s="1">
        <v>195362</v>
      </c>
      <c r="C95" s="1">
        <v>9445</v>
      </c>
      <c r="D95" s="1" t="s">
        <v>33</v>
      </c>
      <c r="E95" s="1">
        <v>2735</v>
      </c>
      <c r="F95" s="1" t="s">
        <v>33</v>
      </c>
      <c r="G95" s="1" t="s">
        <v>33</v>
      </c>
      <c r="I95" s="1" t="s">
        <v>33</v>
      </c>
      <c r="J95" s="1">
        <v>183182</v>
      </c>
      <c r="M95" s="1" t="s">
        <v>33</v>
      </c>
    </row>
    <row r="96" spans="1:13" ht="16" x14ac:dyDescent="0.2">
      <c r="A96" s="7" t="s">
        <v>98</v>
      </c>
      <c r="B96" s="1">
        <v>121558</v>
      </c>
      <c r="C96" s="1">
        <v>5260</v>
      </c>
      <c r="D96" s="1">
        <v>3336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112962</v>
      </c>
      <c r="M96" s="1" t="s">
        <v>33</v>
      </c>
    </row>
    <row r="97" spans="1:13" ht="16" x14ac:dyDescent="0.2">
      <c r="A97" s="7" t="s">
        <v>99</v>
      </c>
      <c r="B97" s="1">
        <v>21392479</v>
      </c>
      <c r="C97" s="1">
        <v>1468152</v>
      </c>
      <c r="D97" s="1">
        <v>7882594</v>
      </c>
      <c r="E97" s="1">
        <v>1017614</v>
      </c>
      <c r="F97" s="1">
        <v>1249832</v>
      </c>
      <c r="G97" s="1">
        <v>585718</v>
      </c>
      <c r="I97" s="1">
        <v>286151</v>
      </c>
      <c r="J97" s="1">
        <v>7953381</v>
      </c>
      <c r="M97" s="1">
        <v>949037</v>
      </c>
    </row>
    <row r="98" spans="1:13" ht="16" x14ac:dyDescent="0.2">
      <c r="A98" s="7" t="s">
        <v>46</v>
      </c>
      <c r="B98" s="1">
        <v>111417</v>
      </c>
      <c r="C98" s="1" t="s">
        <v>33</v>
      </c>
      <c r="D98" s="1">
        <v>19938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22867</v>
      </c>
      <c r="M98" s="1">
        <v>68612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10751881</v>
      </c>
      <c r="C100" s="1">
        <v>778608</v>
      </c>
      <c r="D100" s="1">
        <v>4404910</v>
      </c>
      <c r="E100" s="1">
        <v>505521</v>
      </c>
      <c r="F100" s="1">
        <v>677001</v>
      </c>
      <c r="G100" s="1">
        <v>267355</v>
      </c>
      <c r="I100" s="1">
        <v>89721</v>
      </c>
      <c r="J100" s="1">
        <v>4012747</v>
      </c>
      <c r="M100" s="1">
        <v>16017</v>
      </c>
    </row>
    <row r="101" spans="1:13" ht="16" x14ac:dyDescent="0.2">
      <c r="A101" s="7" t="s">
        <v>101</v>
      </c>
      <c r="B101" s="1">
        <v>5282507</v>
      </c>
      <c r="C101" s="1">
        <v>417117</v>
      </c>
      <c r="D101" s="1">
        <v>1795121</v>
      </c>
      <c r="E101" s="1">
        <v>281036</v>
      </c>
      <c r="F101" s="1">
        <v>366697</v>
      </c>
      <c r="G101" s="1">
        <v>66962</v>
      </c>
      <c r="I101" s="1">
        <v>77411</v>
      </c>
      <c r="J101" s="1">
        <v>2264362</v>
      </c>
      <c r="M101" s="1">
        <v>13801</v>
      </c>
    </row>
    <row r="102" spans="1:13" ht="16" x14ac:dyDescent="0.2">
      <c r="A102" s="7" t="s">
        <v>102</v>
      </c>
      <c r="B102" s="1">
        <v>1112443</v>
      </c>
      <c r="C102" s="1">
        <v>159078</v>
      </c>
      <c r="D102" s="1">
        <v>502342</v>
      </c>
      <c r="E102" s="1">
        <v>21329</v>
      </c>
      <c r="F102" s="1">
        <v>21704</v>
      </c>
      <c r="G102" s="1" t="s">
        <v>33</v>
      </c>
      <c r="I102" s="1">
        <v>55234</v>
      </c>
      <c r="J102" s="1">
        <v>351484</v>
      </c>
      <c r="M102" s="1">
        <v>1272</v>
      </c>
    </row>
    <row r="103" spans="1:13" ht="16" x14ac:dyDescent="0.2">
      <c r="A103" s="7" t="s">
        <v>103</v>
      </c>
      <c r="B103" s="1">
        <v>156798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156798</v>
      </c>
      <c r="M103" s="1" t="s">
        <v>33</v>
      </c>
    </row>
    <row r="104" spans="1:13" ht="16" x14ac:dyDescent="0.2">
      <c r="A104" s="7" t="s">
        <v>46</v>
      </c>
      <c r="B104" s="1">
        <v>4573175</v>
      </c>
      <c r="C104" s="1">
        <v>229870</v>
      </c>
      <c r="D104" s="1">
        <v>1238354</v>
      </c>
      <c r="E104" s="1">
        <v>212462</v>
      </c>
      <c r="F104" s="1">
        <v>184430</v>
      </c>
      <c r="G104" s="1">
        <v>251400</v>
      </c>
      <c r="I104" s="1">
        <v>66267</v>
      </c>
      <c r="J104" s="1">
        <v>1403834</v>
      </c>
      <c r="M104" s="1">
        <v>986558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13874392</v>
      </c>
      <c r="C106" s="1">
        <v>995059</v>
      </c>
      <c r="D106" s="1">
        <v>5645195</v>
      </c>
      <c r="E106" s="1">
        <v>667779</v>
      </c>
      <c r="F106" s="1">
        <v>835916</v>
      </c>
      <c r="G106" s="1">
        <v>326930</v>
      </c>
      <c r="I106" s="1">
        <v>133922</v>
      </c>
      <c r="J106" s="1">
        <v>5256379</v>
      </c>
      <c r="M106" s="1">
        <v>13211</v>
      </c>
    </row>
    <row r="107" spans="1:13" ht="16" x14ac:dyDescent="0.2">
      <c r="A107" s="7" t="s">
        <v>101</v>
      </c>
      <c r="B107" s="1">
        <v>2685173</v>
      </c>
      <c r="C107" s="1">
        <v>317409</v>
      </c>
      <c r="D107" s="1">
        <v>921579</v>
      </c>
      <c r="E107" s="1">
        <v>129707</v>
      </c>
      <c r="F107" s="1">
        <v>174381</v>
      </c>
      <c r="G107" s="1">
        <v>7387</v>
      </c>
      <c r="I107" s="1">
        <v>83712</v>
      </c>
      <c r="J107" s="1">
        <v>1033118</v>
      </c>
      <c r="M107" s="1">
        <v>17880</v>
      </c>
    </row>
    <row r="108" spans="1:13" ht="16" x14ac:dyDescent="0.2">
      <c r="A108" s="7" t="s">
        <v>102</v>
      </c>
      <c r="B108" s="1">
        <v>536263</v>
      </c>
      <c r="C108" s="1">
        <v>42335</v>
      </c>
      <c r="D108" s="1">
        <v>100574</v>
      </c>
      <c r="E108" s="1">
        <v>10401</v>
      </c>
      <c r="F108" s="1">
        <v>50143</v>
      </c>
      <c r="G108" s="1" t="s">
        <v>33</v>
      </c>
      <c r="I108" s="1">
        <v>4732</v>
      </c>
      <c r="J108" s="1">
        <v>328078</v>
      </c>
      <c r="M108" s="1" t="s">
        <v>33</v>
      </c>
    </row>
    <row r="109" spans="1:13" ht="16" x14ac:dyDescent="0.2">
      <c r="A109" s="7" t="s">
        <v>103</v>
      </c>
      <c r="B109" s="1">
        <v>195817</v>
      </c>
      <c r="C109" s="1" t="s">
        <v>33</v>
      </c>
      <c r="D109" s="1">
        <v>13541</v>
      </c>
      <c r="E109" s="1" t="s">
        <v>33</v>
      </c>
      <c r="F109" s="1">
        <v>4962</v>
      </c>
      <c r="G109" s="1" t="s">
        <v>33</v>
      </c>
      <c r="I109" s="1" t="s">
        <v>33</v>
      </c>
      <c r="J109" s="1">
        <v>177314</v>
      </c>
      <c r="M109" s="1" t="s">
        <v>33</v>
      </c>
    </row>
    <row r="110" spans="1:13" ht="16" x14ac:dyDescent="0.2">
      <c r="A110" s="7" t="s">
        <v>46</v>
      </c>
      <c r="B110" s="1">
        <v>4585161</v>
      </c>
      <c r="C110" s="1">
        <v>229870</v>
      </c>
      <c r="D110" s="1">
        <v>1259838</v>
      </c>
      <c r="E110" s="1">
        <v>212462</v>
      </c>
      <c r="F110" s="1">
        <v>184430</v>
      </c>
      <c r="G110" s="1">
        <v>251400</v>
      </c>
      <c r="I110" s="1">
        <v>66267</v>
      </c>
      <c r="J110" s="1">
        <v>1394336</v>
      </c>
      <c r="M110" s="1">
        <v>986558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9291393</v>
      </c>
      <c r="C112" s="1">
        <v>682572</v>
      </c>
      <c r="D112" s="1">
        <v>3821319</v>
      </c>
      <c r="E112" s="1">
        <v>352021</v>
      </c>
      <c r="F112" s="1">
        <v>490138</v>
      </c>
      <c r="G112" s="1">
        <v>316268</v>
      </c>
      <c r="I112" s="1">
        <v>79196</v>
      </c>
      <c r="J112" s="1">
        <v>3539544</v>
      </c>
      <c r="M112" s="1">
        <v>10336</v>
      </c>
    </row>
    <row r="113" spans="1:13" ht="16" x14ac:dyDescent="0.2">
      <c r="A113" s="7" t="s">
        <v>101</v>
      </c>
      <c r="B113" s="1">
        <v>6749631</v>
      </c>
      <c r="C113" s="1">
        <v>537801</v>
      </c>
      <c r="D113" s="1">
        <v>2511982</v>
      </c>
      <c r="E113" s="1">
        <v>362895</v>
      </c>
      <c r="F113" s="1">
        <v>558034</v>
      </c>
      <c r="G113" s="1">
        <v>18049</v>
      </c>
      <c r="I113" s="1">
        <v>131903</v>
      </c>
      <c r="J113" s="1">
        <v>2476428</v>
      </c>
      <c r="M113" s="1">
        <v>152539</v>
      </c>
    </row>
    <row r="114" spans="1:13" ht="16" x14ac:dyDescent="0.2">
      <c r="A114" s="7" t="s">
        <v>102</v>
      </c>
      <c r="B114" s="1">
        <v>1214294</v>
      </c>
      <c r="C114" s="1">
        <v>134430</v>
      </c>
      <c r="D114" s="1">
        <v>362428</v>
      </c>
      <c r="E114" s="1">
        <v>90899</v>
      </c>
      <c r="F114" s="1">
        <v>17231</v>
      </c>
      <c r="G114" s="1" t="s">
        <v>33</v>
      </c>
      <c r="I114" s="1">
        <v>9640</v>
      </c>
      <c r="J114" s="1">
        <v>588585</v>
      </c>
      <c r="M114" s="1">
        <v>11081</v>
      </c>
    </row>
    <row r="115" spans="1:13" ht="16" x14ac:dyDescent="0.2">
      <c r="A115" s="7" t="s">
        <v>103</v>
      </c>
      <c r="B115" s="1">
        <v>183274</v>
      </c>
      <c r="C115" s="1" t="s">
        <v>33</v>
      </c>
      <c r="D115" s="1">
        <v>2507</v>
      </c>
      <c r="E115" s="1">
        <v>2072</v>
      </c>
      <c r="F115" s="1" t="s">
        <v>33</v>
      </c>
      <c r="G115" s="1" t="s">
        <v>33</v>
      </c>
      <c r="I115" s="1" t="s">
        <v>33</v>
      </c>
      <c r="J115" s="1">
        <v>178695</v>
      </c>
      <c r="M115" s="1" t="s">
        <v>33</v>
      </c>
    </row>
    <row r="116" spans="1:13" ht="16" x14ac:dyDescent="0.2">
      <c r="A116" s="7" t="s">
        <v>46</v>
      </c>
      <c r="B116" s="1">
        <v>4438213</v>
      </c>
      <c r="C116" s="1">
        <v>229870</v>
      </c>
      <c r="D116" s="1">
        <v>1242491</v>
      </c>
      <c r="E116" s="1">
        <v>212462</v>
      </c>
      <c r="F116" s="1">
        <v>184430</v>
      </c>
      <c r="G116" s="1">
        <v>251400</v>
      </c>
      <c r="I116" s="1">
        <v>67894</v>
      </c>
      <c r="J116" s="1">
        <v>1405973</v>
      </c>
      <c r="M116" s="1">
        <v>843693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12519751</v>
      </c>
      <c r="C118" s="1">
        <v>967885</v>
      </c>
      <c r="D118" s="1">
        <v>5352017</v>
      </c>
      <c r="E118" s="1">
        <v>661215</v>
      </c>
      <c r="F118" s="1">
        <v>805952</v>
      </c>
      <c r="G118" s="1">
        <v>326786</v>
      </c>
      <c r="I118" s="1">
        <v>102802</v>
      </c>
      <c r="J118" s="1">
        <v>4280028</v>
      </c>
      <c r="M118" s="1">
        <v>23066</v>
      </c>
    </row>
    <row r="119" spans="1:13" ht="16" x14ac:dyDescent="0.2">
      <c r="A119" s="7" t="s">
        <v>101</v>
      </c>
      <c r="B119" s="1">
        <v>3555402</v>
      </c>
      <c r="C119" s="1">
        <v>358003</v>
      </c>
      <c r="D119" s="1">
        <v>1183909</v>
      </c>
      <c r="E119" s="1">
        <v>138018</v>
      </c>
      <c r="F119" s="1">
        <v>202716</v>
      </c>
      <c r="G119" s="1">
        <v>7532</v>
      </c>
      <c r="I119" s="1">
        <v>36553</v>
      </c>
      <c r="J119" s="1">
        <v>1479054</v>
      </c>
      <c r="M119" s="1">
        <v>149618</v>
      </c>
    </row>
    <row r="120" spans="1:13" ht="16" x14ac:dyDescent="0.2">
      <c r="A120" s="7" t="s">
        <v>102</v>
      </c>
      <c r="B120" s="1">
        <v>1182314</v>
      </c>
      <c r="C120" s="1">
        <v>9153</v>
      </c>
      <c r="D120" s="1">
        <v>164160</v>
      </c>
      <c r="E120" s="1">
        <v>8654</v>
      </c>
      <c r="F120" s="1">
        <v>56734</v>
      </c>
      <c r="G120" s="1" t="s">
        <v>33</v>
      </c>
      <c r="I120" s="1">
        <v>83011</v>
      </c>
      <c r="J120" s="1">
        <v>859330</v>
      </c>
      <c r="M120" s="1">
        <v>1272</v>
      </c>
    </row>
    <row r="121" spans="1:13" ht="16" x14ac:dyDescent="0.2">
      <c r="A121" s="7" t="s">
        <v>103</v>
      </c>
      <c r="B121" s="1">
        <v>178765</v>
      </c>
      <c r="C121" s="1" t="s">
        <v>33</v>
      </c>
      <c r="D121" s="1">
        <v>2287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176477</v>
      </c>
      <c r="M121" s="1" t="s">
        <v>33</v>
      </c>
    </row>
    <row r="122" spans="1:13" ht="16" x14ac:dyDescent="0.2">
      <c r="A122" s="7" t="s">
        <v>46</v>
      </c>
      <c r="B122" s="1">
        <v>4440574</v>
      </c>
      <c r="C122" s="1">
        <v>249632</v>
      </c>
      <c r="D122" s="1">
        <v>1238354</v>
      </c>
      <c r="E122" s="1">
        <v>212462</v>
      </c>
      <c r="F122" s="1">
        <v>184430</v>
      </c>
      <c r="G122" s="1">
        <v>251400</v>
      </c>
      <c r="I122" s="1">
        <v>66267</v>
      </c>
      <c r="J122" s="1">
        <v>1394336</v>
      </c>
      <c r="M122" s="1">
        <v>843693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15211139</v>
      </c>
      <c r="C124" s="1">
        <v>1127179</v>
      </c>
      <c r="D124" s="1">
        <v>6282905</v>
      </c>
      <c r="E124" s="1">
        <v>787502</v>
      </c>
      <c r="F124" s="1">
        <v>1017264</v>
      </c>
      <c r="G124" s="1">
        <v>277610</v>
      </c>
      <c r="I124" s="1">
        <v>167132</v>
      </c>
      <c r="J124" s="1">
        <v>5521730</v>
      </c>
      <c r="M124" s="1">
        <v>29818</v>
      </c>
    </row>
    <row r="125" spans="1:13" ht="16" x14ac:dyDescent="0.2">
      <c r="A125" s="7" t="s">
        <v>101</v>
      </c>
      <c r="B125" s="1">
        <v>1617916</v>
      </c>
      <c r="C125" s="1">
        <v>194827</v>
      </c>
      <c r="D125" s="1">
        <v>307261</v>
      </c>
      <c r="E125" s="1">
        <v>20385</v>
      </c>
      <c r="F125" s="1">
        <v>39406</v>
      </c>
      <c r="G125" s="1">
        <v>56708</v>
      </c>
      <c r="I125" s="1">
        <v>55234</v>
      </c>
      <c r="J125" s="1">
        <v>942823</v>
      </c>
      <c r="M125" s="1">
        <v>1272</v>
      </c>
    </row>
    <row r="126" spans="1:13" ht="16" x14ac:dyDescent="0.2">
      <c r="A126" s="7" t="s">
        <v>102</v>
      </c>
      <c r="B126" s="1">
        <v>218764</v>
      </c>
      <c r="C126" s="1" t="s">
        <v>33</v>
      </c>
      <c r="D126" s="1">
        <v>105783</v>
      </c>
      <c r="E126" s="1" t="s">
        <v>33</v>
      </c>
      <c r="F126" s="1">
        <v>8732</v>
      </c>
      <c r="G126" s="1" t="s">
        <v>33</v>
      </c>
      <c r="I126" s="1" t="s">
        <v>33</v>
      </c>
      <c r="J126" s="1">
        <v>104248</v>
      </c>
      <c r="M126" s="1" t="s">
        <v>33</v>
      </c>
    </row>
    <row r="127" spans="1:13" ht="16" x14ac:dyDescent="0.2">
      <c r="A127" s="7" t="s">
        <v>103</v>
      </c>
      <c r="B127" s="1">
        <v>239881</v>
      </c>
      <c r="C127" s="1">
        <v>32798</v>
      </c>
      <c r="D127" s="1">
        <v>2287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204796</v>
      </c>
      <c r="M127" s="1" t="s">
        <v>33</v>
      </c>
    </row>
    <row r="128" spans="1:13" ht="16" x14ac:dyDescent="0.2">
      <c r="A128" s="7" t="s">
        <v>46</v>
      </c>
      <c r="B128" s="1">
        <v>4589105</v>
      </c>
      <c r="C128" s="1">
        <v>229870</v>
      </c>
      <c r="D128" s="1">
        <v>1242491</v>
      </c>
      <c r="E128" s="1">
        <v>212462</v>
      </c>
      <c r="F128" s="1">
        <v>184430</v>
      </c>
      <c r="G128" s="1">
        <v>251400</v>
      </c>
      <c r="I128" s="1">
        <v>66267</v>
      </c>
      <c r="J128" s="1">
        <v>1415627</v>
      </c>
      <c r="M128" s="1">
        <v>986558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15105074</v>
      </c>
      <c r="C130" s="1">
        <v>1142969</v>
      </c>
      <c r="D130" s="1">
        <v>6165965</v>
      </c>
      <c r="E130" s="1">
        <v>759129</v>
      </c>
      <c r="F130" s="1">
        <v>1021343</v>
      </c>
      <c r="G130" s="1">
        <v>311581</v>
      </c>
      <c r="I130" s="1">
        <v>217634</v>
      </c>
      <c r="J130" s="1">
        <v>5455362</v>
      </c>
      <c r="M130" s="1">
        <v>31091</v>
      </c>
    </row>
    <row r="131" spans="1:13" ht="16" x14ac:dyDescent="0.2">
      <c r="A131" s="7" t="s">
        <v>101</v>
      </c>
      <c r="B131" s="1">
        <v>1676843</v>
      </c>
      <c r="C131" s="1">
        <v>179037</v>
      </c>
      <c r="D131" s="1">
        <v>393354</v>
      </c>
      <c r="E131" s="1">
        <v>48758</v>
      </c>
      <c r="F131" s="1">
        <v>44059</v>
      </c>
      <c r="G131" s="1">
        <v>22737</v>
      </c>
      <c r="I131" s="1">
        <v>4732</v>
      </c>
      <c r="J131" s="1">
        <v>984167</v>
      </c>
      <c r="M131" s="1" t="s">
        <v>33</v>
      </c>
    </row>
    <row r="132" spans="1:13" ht="16" x14ac:dyDescent="0.2">
      <c r="A132" s="7" t="s">
        <v>102</v>
      </c>
      <c r="B132" s="1">
        <v>368417</v>
      </c>
      <c r="C132" s="1" t="s">
        <v>33</v>
      </c>
      <c r="D132" s="1">
        <v>94260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274157</v>
      </c>
      <c r="M132" s="1" t="s">
        <v>33</v>
      </c>
    </row>
    <row r="133" spans="1:13" ht="16" x14ac:dyDescent="0.2">
      <c r="A133" s="7" t="s">
        <v>103</v>
      </c>
      <c r="B133" s="1">
        <v>132328</v>
      </c>
      <c r="C133" s="1">
        <v>32798</v>
      </c>
      <c r="D133" s="1">
        <v>23026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76505</v>
      </c>
      <c r="M133" s="1" t="s">
        <v>33</v>
      </c>
    </row>
    <row r="134" spans="1:13" ht="16" x14ac:dyDescent="0.2">
      <c r="A134" s="7" t="s">
        <v>46</v>
      </c>
      <c r="B134" s="1">
        <v>4594142</v>
      </c>
      <c r="C134" s="1">
        <v>229870</v>
      </c>
      <c r="D134" s="1">
        <v>1264122</v>
      </c>
      <c r="E134" s="1">
        <v>212462</v>
      </c>
      <c r="F134" s="1">
        <v>184430</v>
      </c>
      <c r="G134" s="1">
        <v>251400</v>
      </c>
      <c r="I134" s="1">
        <v>66267</v>
      </c>
      <c r="J134" s="1">
        <v>1399034</v>
      </c>
      <c r="M134" s="1">
        <v>986558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150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2411013</v>
      </c>
      <c r="C9" s="1">
        <v>207982</v>
      </c>
      <c r="D9" s="1">
        <v>928670</v>
      </c>
      <c r="E9" s="1">
        <v>106348</v>
      </c>
      <c r="F9" s="1">
        <v>203210</v>
      </c>
      <c r="G9" s="1">
        <v>44871</v>
      </c>
      <c r="H9" s="1">
        <f>SUM(C9:G9)</f>
        <v>1491081</v>
      </c>
      <c r="I9" s="1">
        <v>17190</v>
      </c>
      <c r="J9" s="1">
        <v>826978</v>
      </c>
      <c r="K9" s="1">
        <f>H9+J9</f>
        <v>2318059</v>
      </c>
      <c r="L9" s="9">
        <f>J9/K9</f>
        <v>0.35675450883691917</v>
      </c>
      <c r="M9" s="1">
        <v>75765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328538</v>
      </c>
      <c r="C11" s="1">
        <v>28483</v>
      </c>
      <c r="D11" s="1">
        <v>168247</v>
      </c>
      <c r="E11" s="1">
        <v>1399</v>
      </c>
      <c r="F11" s="1">
        <v>20309</v>
      </c>
      <c r="G11" s="1">
        <v>21024</v>
      </c>
      <c r="I11" s="1">
        <v>1915</v>
      </c>
      <c r="J11" s="1">
        <v>69454</v>
      </c>
      <c r="M11" s="1">
        <v>17708</v>
      </c>
    </row>
    <row r="12" spans="1:13" ht="16" x14ac:dyDescent="0.2">
      <c r="A12" s="7" t="s">
        <v>36</v>
      </c>
      <c r="B12" s="1">
        <v>750310</v>
      </c>
      <c r="C12" s="1">
        <v>74663</v>
      </c>
      <c r="D12" s="1">
        <v>367640</v>
      </c>
      <c r="E12" s="1">
        <v>34075</v>
      </c>
      <c r="F12" s="1">
        <v>70930</v>
      </c>
      <c r="G12" s="1">
        <v>11301</v>
      </c>
      <c r="I12" s="1">
        <v>3704</v>
      </c>
      <c r="J12" s="1">
        <v>172304</v>
      </c>
      <c r="M12" s="1">
        <v>15694</v>
      </c>
    </row>
    <row r="13" spans="1:13" ht="16" x14ac:dyDescent="0.2">
      <c r="A13" s="7" t="s">
        <v>37</v>
      </c>
      <c r="B13" s="1">
        <v>627985</v>
      </c>
      <c r="C13" s="1">
        <v>66291</v>
      </c>
      <c r="D13" s="1">
        <v>272507</v>
      </c>
      <c r="E13" s="1">
        <v>35068</v>
      </c>
      <c r="F13" s="1">
        <v>60626</v>
      </c>
      <c r="G13" s="1">
        <v>10022</v>
      </c>
      <c r="I13" s="1">
        <v>5678</v>
      </c>
      <c r="J13" s="1">
        <v>170919</v>
      </c>
      <c r="M13" s="1">
        <v>6874</v>
      </c>
    </row>
    <row r="14" spans="1:13" ht="16" x14ac:dyDescent="0.2">
      <c r="A14" s="7" t="s">
        <v>38</v>
      </c>
      <c r="B14" s="1">
        <v>294346</v>
      </c>
      <c r="C14" s="1">
        <v>28750</v>
      </c>
      <c r="D14" s="1">
        <v>87519</v>
      </c>
      <c r="E14" s="1">
        <v>28428</v>
      </c>
      <c r="F14" s="1">
        <v>37709</v>
      </c>
      <c r="G14" s="1" t="s">
        <v>33</v>
      </c>
      <c r="I14" s="1">
        <v>4597</v>
      </c>
      <c r="J14" s="1">
        <v>85502</v>
      </c>
      <c r="M14" s="1">
        <v>21840</v>
      </c>
    </row>
    <row r="15" spans="1:13" ht="16" x14ac:dyDescent="0.2">
      <c r="A15" s="7" t="s">
        <v>39</v>
      </c>
      <c r="B15" s="1">
        <v>409834</v>
      </c>
      <c r="C15" s="1">
        <v>9794</v>
      </c>
      <c r="D15" s="1">
        <v>32757</v>
      </c>
      <c r="E15" s="1">
        <v>7379</v>
      </c>
      <c r="F15" s="1">
        <v>13636</v>
      </c>
      <c r="G15" s="1">
        <v>2524</v>
      </c>
      <c r="I15" s="1">
        <v>1296</v>
      </c>
      <c r="J15" s="1">
        <v>328799</v>
      </c>
      <c r="M15" s="1">
        <v>13650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1209395</v>
      </c>
      <c r="C17" s="1">
        <v>109930</v>
      </c>
      <c r="D17" s="1">
        <v>587941</v>
      </c>
      <c r="E17" s="1">
        <v>44394</v>
      </c>
      <c r="F17" s="1">
        <v>102454</v>
      </c>
      <c r="G17" s="1">
        <v>16362</v>
      </c>
      <c r="I17" s="1">
        <v>8989</v>
      </c>
      <c r="J17" s="1">
        <v>291634</v>
      </c>
      <c r="M17" s="1">
        <v>47691</v>
      </c>
    </row>
    <row r="18" spans="1:13" ht="16" x14ac:dyDescent="0.2">
      <c r="A18" s="7" t="s">
        <v>41</v>
      </c>
      <c r="B18" s="1">
        <v>1201618</v>
      </c>
      <c r="C18" s="1">
        <v>98051</v>
      </c>
      <c r="D18" s="1">
        <v>340729</v>
      </c>
      <c r="E18" s="1">
        <v>61955</v>
      </c>
      <c r="F18" s="1">
        <v>100755</v>
      </c>
      <c r="G18" s="1">
        <v>28509</v>
      </c>
      <c r="I18" s="1">
        <v>8200</v>
      </c>
      <c r="J18" s="1">
        <v>535344</v>
      </c>
      <c r="M18" s="1">
        <v>28075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1158008</v>
      </c>
      <c r="C20" s="1">
        <v>105482</v>
      </c>
      <c r="D20" s="1">
        <v>585480</v>
      </c>
      <c r="E20" s="1">
        <v>44394</v>
      </c>
      <c r="F20" s="1">
        <v>80014</v>
      </c>
      <c r="G20" s="1">
        <v>15447</v>
      </c>
      <c r="I20" s="1">
        <v>7592</v>
      </c>
      <c r="J20" s="1">
        <v>284278</v>
      </c>
      <c r="M20" s="1">
        <v>35320</v>
      </c>
    </row>
    <row r="21" spans="1:13" ht="16" x14ac:dyDescent="0.2">
      <c r="A21" s="7" t="s">
        <v>43</v>
      </c>
      <c r="B21" s="1">
        <v>1157548</v>
      </c>
      <c r="C21" s="1">
        <v>93813</v>
      </c>
      <c r="D21" s="1">
        <v>326704</v>
      </c>
      <c r="E21" s="1">
        <v>56772</v>
      </c>
      <c r="F21" s="1">
        <v>99828</v>
      </c>
      <c r="G21" s="1">
        <v>28509</v>
      </c>
      <c r="I21" s="1">
        <v>7458</v>
      </c>
      <c r="J21" s="1">
        <v>516389</v>
      </c>
      <c r="M21" s="1">
        <v>28075</v>
      </c>
    </row>
    <row r="22" spans="1:13" ht="16" x14ac:dyDescent="0.2">
      <c r="A22" s="7" t="s">
        <v>44</v>
      </c>
      <c r="B22" s="1">
        <v>19660</v>
      </c>
      <c r="C22" s="1">
        <v>508</v>
      </c>
      <c r="D22" s="1">
        <v>10580</v>
      </c>
      <c r="E22" s="1">
        <v>3447</v>
      </c>
      <c r="F22" s="1">
        <v>3830</v>
      </c>
      <c r="G22" s="1" t="s">
        <v>33</v>
      </c>
      <c r="I22" s="1" t="s">
        <v>33</v>
      </c>
      <c r="J22" s="1">
        <v>1296</v>
      </c>
      <c r="M22" s="1" t="s">
        <v>33</v>
      </c>
    </row>
    <row r="23" spans="1:13" ht="16" x14ac:dyDescent="0.2">
      <c r="A23" s="7" t="s">
        <v>45</v>
      </c>
      <c r="B23" s="1">
        <v>48573</v>
      </c>
      <c r="C23" s="1">
        <v>8179</v>
      </c>
      <c r="D23" s="1">
        <v>5181</v>
      </c>
      <c r="E23" s="1" t="s">
        <v>33</v>
      </c>
      <c r="F23" s="1">
        <v>13745</v>
      </c>
      <c r="G23" s="1" t="s">
        <v>33</v>
      </c>
      <c r="I23" s="1">
        <v>743</v>
      </c>
      <c r="J23" s="1">
        <v>20726</v>
      </c>
      <c r="M23" s="1" t="s">
        <v>33</v>
      </c>
    </row>
    <row r="24" spans="1:13" ht="16" x14ac:dyDescent="0.2">
      <c r="A24" s="7" t="s">
        <v>46</v>
      </c>
      <c r="B24" s="1">
        <v>27225</v>
      </c>
      <c r="C24" s="1" t="s">
        <v>33</v>
      </c>
      <c r="D24" s="1">
        <v>725</v>
      </c>
      <c r="E24" s="1">
        <v>1736</v>
      </c>
      <c r="F24" s="1">
        <v>5793</v>
      </c>
      <c r="G24" s="1">
        <v>915</v>
      </c>
      <c r="I24" s="1">
        <v>1397</v>
      </c>
      <c r="J24" s="1">
        <v>4289</v>
      </c>
      <c r="M24" s="1">
        <v>12370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40784</v>
      </c>
      <c r="C26" s="1">
        <v>2843</v>
      </c>
      <c r="D26" s="1">
        <v>20356</v>
      </c>
      <c r="E26" s="1" t="s">
        <v>33</v>
      </c>
      <c r="F26" s="1">
        <v>347</v>
      </c>
      <c r="G26" s="1" t="s">
        <v>33</v>
      </c>
      <c r="I26" s="1" t="s">
        <v>33</v>
      </c>
      <c r="J26" s="1">
        <v>17238</v>
      </c>
      <c r="M26" s="1" t="s">
        <v>33</v>
      </c>
    </row>
    <row r="27" spans="1:13" ht="16" x14ac:dyDescent="0.2">
      <c r="A27" s="7" t="s">
        <v>48</v>
      </c>
      <c r="B27" s="1">
        <v>2053562</v>
      </c>
      <c r="C27" s="1">
        <v>168465</v>
      </c>
      <c r="D27" s="1">
        <v>818958</v>
      </c>
      <c r="E27" s="1">
        <v>101801</v>
      </c>
      <c r="F27" s="1">
        <v>164043</v>
      </c>
      <c r="G27" s="1">
        <v>21814</v>
      </c>
      <c r="I27" s="1">
        <v>15793</v>
      </c>
      <c r="J27" s="1">
        <v>717851</v>
      </c>
      <c r="M27" s="1">
        <v>44838</v>
      </c>
    </row>
    <row r="28" spans="1:13" ht="16" x14ac:dyDescent="0.2">
      <c r="A28" s="7" t="s">
        <v>49</v>
      </c>
      <c r="B28" s="1">
        <v>166299</v>
      </c>
      <c r="C28" s="1">
        <v>11326</v>
      </c>
      <c r="D28" s="1">
        <v>58433</v>
      </c>
      <c r="E28" s="1">
        <v>3642</v>
      </c>
      <c r="F28" s="1">
        <v>32721</v>
      </c>
      <c r="G28" s="1">
        <v>6456</v>
      </c>
      <c r="I28" s="1" t="s">
        <v>33</v>
      </c>
      <c r="J28" s="1">
        <v>43855</v>
      </c>
      <c r="M28" s="1">
        <v>9867</v>
      </c>
    </row>
    <row r="29" spans="1:13" ht="16" x14ac:dyDescent="0.2">
      <c r="A29" s="7" t="s">
        <v>50</v>
      </c>
      <c r="B29" s="1">
        <v>50930</v>
      </c>
      <c r="C29" s="1">
        <v>8919</v>
      </c>
      <c r="D29" s="1">
        <v>18003</v>
      </c>
      <c r="E29" s="1">
        <v>906</v>
      </c>
      <c r="F29" s="1">
        <v>5171</v>
      </c>
      <c r="G29" s="1" t="s">
        <v>33</v>
      </c>
      <c r="I29" s="1" t="s">
        <v>33</v>
      </c>
      <c r="J29" s="1">
        <v>17930</v>
      </c>
      <c r="M29" s="1" t="s">
        <v>33</v>
      </c>
    </row>
    <row r="30" spans="1:13" ht="16" x14ac:dyDescent="0.2">
      <c r="A30" s="7" t="s">
        <v>51</v>
      </c>
      <c r="B30" s="1">
        <v>60702</v>
      </c>
      <c r="C30" s="1">
        <v>14021</v>
      </c>
      <c r="D30" s="1">
        <v>12527</v>
      </c>
      <c r="E30" s="1" t="s">
        <v>33</v>
      </c>
      <c r="F30" s="1">
        <v>927</v>
      </c>
      <c r="G30" s="1">
        <v>14593</v>
      </c>
      <c r="I30" s="1" t="s">
        <v>33</v>
      </c>
      <c r="J30" s="1">
        <v>9945</v>
      </c>
      <c r="M30" s="1">
        <v>8690</v>
      </c>
    </row>
    <row r="31" spans="1:13" ht="16" x14ac:dyDescent="0.2">
      <c r="A31" s="7" t="s">
        <v>46</v>
      </c>
      <c r="B31" s="1">
        <v>38736</v>
      </c>
      <c r="C31" s="1">
        <v>2408</v>
      </c>
      <c r="D31" s="1">
        <v>393</v>
      </c>
      <c r="E31" s="1" t="s">
        <v>33</v>
      </c>
      <c r="F31" s="1" t="s">
        <v>33</v>
      </c>
      <c r="G31" s="1">
        <v>2009</v>
      </c>
      <c r="I31" s="1">
        <v>1397</v>
      </c>
      <c r="J31" s="1">
        <v>20160</v>
      </c>
      <c r="M31" s="1">
        <v>12370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211825</v>
      </c>
      <c r="C33" s="1">
        <v>14169</v>
      </c>
      <c r="D33" s="1">
        <v>78788</v>
      </c>
      <c r="E33" s="1">
        <v>7089</v>
      </c>
      <c r="F33" s="1">
        <v>33068</v>
      </c>
      <c r="G33" s="1">
        <v>6456</v>
      </c>
      <c r="I33" s="1" t="s">
        <v>33</v>
      </c>
      <c r="J33" s="1">
        <v>62388</v>
      </c>
      <c r="M33" s="1">
        <v>9867</v>
      </c>
    </row>
    <row r="34" spans="1:13" ht="16" x14ac:dyDescent="0.2">
      <c r="A34" s="7" t="s">
        <v>53</v>
      </c>
      <c r="B34" s="1">
        <v>2020460</v>
      </c>
      <c r="C34" s="1">
        <v>164690</v>
      </c>
      <c r="D34" s="1">
        <v>815513</v>
      </c>
      <c r="E34" s="1">
        <v>96618</v>
      </c>
      <c r="F34" s="1">
        <v>155353</v>
      </c>
      <c r="G34" s="1">
        <v>21814</v>
      </c>
      <c r="I34" s="1">
        <v>15050</v>
      </c>
      <c r="J34" s="1">
        <v>706585</v>
      </c>
      <c r="M34" s="1">
        <v>44838</v>
      </c>
    </row>
    <row r="35" spans="1:13" ht="16" x14ac:dyDescent="0.2">
      <c r="A35" s="7" t="s">
        <v>54</v>
      </c>
      <c r="B35" s="1">
        <v>127448</v>
      </c>
      <c r="C35" s="1">
        <v>26716</v>
      </c>
      <c r="D35" s="1">
        <v>33251</v>
      </c>
      <c r="E35" s="1">
        <v>906</v>
      </c>
      <c r="F35" s="1">
        <v>8995</v>
      </c>
      <c r="G35" s="1">
        <v>14593</v>
      </c>
      <c r="I35" s="1">
        <v>743</v>
      </c>
      <c r="J35" s="1">
        <v>33556</v>
      </c>
      <c r="M35" s="1">
        <v>8690</v>
      </c>
    </row>
    <row r="36" spans="1:13" ht="16" x14ac:dyDescent="0.2">
      <c r="A36" s="7" t="s">
        <v>46</v>
      </c>
      <c r="B36" s="1">
        <v>51279</v>
      </c>
      <c r="C36" s="1">
        <v>2408</v>
      </c>
      <c r="D36" s="1">
        <v>1117</v>
      </c>
      <c r="E36" s="1">
        <v>1736</v>
      </c>
      <c r="F36" s="1">
        <v>5793</v>
      </c>
      <c r="G36" s="1">
        <v>2009</v>
      </c>
      <c r="I36" s="1">
        <v>1397</v>
      </c>
      <c r="J36" s="1">
        <v>24449</v>
      </c>
      <c r="M36" s="1">
        <v>12370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326744</v>
      </c>
      <c r="C38" s="1">
        <v>18173</v>
      </c>
      <c r="D38" s="1">
        <v>121887</v>
      </c>
      <c r="E38" s="1">
        <v>7986</v>
      </c>
      <c r="F38" s="1">
        <v>14505</v>
      </c>
      <c r="G38" s="1">
        <v>18566</v>
      </c>
      <c r="H38" s="1">
        <f>SUM(C38:G38)</f>
        <v>181117</v>
      </c>
      <c r="I38" s="1">
        <v>2384</v>
      </c>
      <c r="J38" s="1">
        <v>138046</v>
      </c>
      <c r="K38" s="1">
        <f>H38+J38</f>
        <v>319163</v>
      </c>
      <c r="L38" s="9">
        <f>J38/K38</f>
        <v>0.43252507339509905</v>
      </c>
      <c r="M38" s="1">
        <v>5196</v>
      </c>
    </row>
    <row r="39" spans="1:13" ht="16" x14ac:dyDescent="0.2">
      <c r="A39" s="7" t="s">
        <v>56</v>
      </c>
      <c r="B39" s="1">
        <v>1899839</v>
      </c>
      <c r="C39" s="1">
        <v>166523</v>
      </c>
      <c r="D39" s="1">
        <v>730787</v>
      </c>
      <c r="E39" s="1">
        <v>91938</v>
      </c>
      <c r="F39" s="1">
        <v>162406</v>
      </c>
      <c r="G39" s="1">
        <v>24266</v>
      </c>
      <c r="H39" s="1">
        <f t="shared" ref="H39:H40" si="0">SUM(C39:G39)</f>
        <v>1175920</v>
      </c>
      <c r="I39" s="1">
        <v>14806</v>
      </c>
      <c r="J39" s="1">
        <v>641024</v>
      </c>
      <c r="K39" s="1">
        <f t="shared" ref="K39:K40" si="1">H39+J39</f>
        <v>1816944</v>
      </c>
      <c r="L39" s="9">
        <f t="shared" ref="L39:L40" si="2">J39/K39</f>
        <v>0.35280338854692272</v>
      </c>
      <c r="M39" s="1">
        <v>68089</v>
      </c>
    </row>
    <row r="40" spans="1:13" ht="16" x14ac:dyDescent="0.2">
      <c r="A40" s="7" t="s">
        <v>57</v>
      </c>
      <c r="B40" s="1">
        <v>32907</v>
      </c>
      <c r="C40" s="1">
        <v>8358</v>
      </c>
      <c r="D40" s="1">
        <v>17196</v>
      </c>
      <c r="E40" s="1">
        <v>1858</v>
      </c>
      <c r="F40" s="1">
        <v>885</v>
      </c>
      <c r="G40" s="1" t="s">
        <v>33</v>
      </c>
      <c r="H40" s="1">
        <f t="shared" si="0"/>
        <v>28297</v>
      </c>
      <c r="I40" s="1" t="s">
        <v>33</v>
      </c>
      <c r="J40" s="1">
        <v>4610</v>
      </c>
      <c r="K40" s="1">
        <f t="shared" si="1"/>
        <v>32907</v>
      </c>
      <c r="L40" s="9">
        <f t="shared" si="2"/>
        <v>0.14009177378673229</v>
      </c>
      <c r="M40" s="1" t="s">
        <v>33</v>
      </c>
    </row>
    <row r="41" spans="1:13" ht="16" x14ac:dyDescent="0.2">
      <c r="A41" s="7" t="s">
        <v>58</v>
      </c>
      <c r="B41" s="1">
        <v>33291</v>
      </c>
      <c r="C41" s="1">
        <v>4245</v>
      </c>
      <c r="D41" s="1">
        <v>10877</v>
      </c>
      <c r="E41" s="1">
        <v>1756</v>
      </c>
      <c r="F41" s="1">
        <v>2249</v>
      </c>
      <c r="G41" s="1" t="s">
        <v>33</v>
      </c>
      <c r="I41" s="1" t="s">
        <v>33</v>
      </c>
      <c r="J41" s="1">
        <v>11684</v>
      </c>
      <c r="M41" s="1">
        <v>2480</v>
      </c>
    </row>
    <row r="42" spans="1:13" ht="16" x14ac:dyDescent="0.2">
      <c r="A42" s="7" t="s">
        <v>59</v>
      </c>
      <c r="B42" s="1">
        <v>118231</v>
      </c>
      <c r="C42" s="1">
        <v>10683</v>
      </c>
      <c r="D42" s="1">
        <v>47922</v>
      </c>
      <c r="E42" s="1">
        <v>2810</v>
      </c>
      <c r="F42" s="1">
        <v>23163</v>
      </c>
      <c r="G42" s="1">
        <v>2039</v>
      </c>
      <c r="I42" s="1" t="s">
        <v>33</v>
      </c>
      <c r="J42" s="1">
        <v>31614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135095</v>
      </c>
      <c r="C44" s="1" t="s">
        <v>33</v>
      </c>
      <c r="D44" s="1">
        <v>49939</v>
      </c>
      <c r="E44" s="1" t="s">
        <v>33</v>
      </c>
      <c r="F44" s="1">
        <v>15032</v>
      </c>
      <c r="G44" s="1" t="s">
        <v>33</v>
      </c>
      <c r="I44" s="1" t="s">
        <v>33</v>
      </c>
      <c r="J44" s="1">
        <v>55019</v>
      </c>
      <c r="M44" s="1">
        <v>15104</v>
      </c>
    </row>
    <row r="45" spans="1:13" ht="16" x14ac:dyDescent="0.2">
      <c r="A45" s="7" t="s">
        <v>61</v>
      </c>
      <c r="B45" s="1">
        <v>640102</v>
      </c>
      <c r="C45" s="1">
        <v>36612</v>
      </c>
      <c r="D45" s="1">
        <v>251844</v>
      </c>
      <c r="E45" s="1">
        <v>7942</v>
      </c>
      <c r="F45" s="1">
        <v>63708</v>
      </c>
      <c r="G45" s="1">
        <v>19452</v>
      </c>
      <c r="I45" s="1">
        <v>7242</v>
      </c>
      <c r="J45" s="1">
        <v>215523</v>
      </c>
      <c r="M45" s="1">
        <v>37780</v>
      </c>
    </row>
    <row r="46" spans="1:13" ht="16" x14ac:dyDescent="0.2">
      <c r="A46" s="7" t="s">
        <v>175</v>
      </c>
      <c r="C46" s="1">
        <f>SUM(C44:C45)</f>
        <v>36612</v>
      </c>
      <c r="D46" s="1">
        <f>SUM(D44:D45)</f>
        <v>301783</v>
      </c>
      <c r="E46" s="1">
        <f>SUM(E44:E45)</f>
        <v>7942</v>
      </c>
      <c r="F46" s="1">
        <f>SUM(F44:F45)</f>
        <v>78740</v>
      </c>
      <c r="G46" s="1">
        <f>SUM(G44:G45)</f>
        <v>19452</v>
      </c>
      <c r="H46" s="1">
        <f>SUM(C46:G46)</f>
        <v>444529</v>
      </c>
      <c r="J46" s="1">
        <f>SUM(J44:J45)</f>
        <v>270542</v>
      </c>
      <c r="K46" s="1">
        <f>H46+J46</f>
        <v>715071</v>
      </c>
      <c r="L46" s="9">
        <f>J46/K46</f>
        <v>0.37834284987085198</v>
      </c>
    </row>
    <row r="47" spans="1:13" ht="16" x14ac:dyDescent="0.2">
      <c r="A47" s="7" t="s">
        <v>62</v>
      </c>
      <c r="B47" s="1">
        <v>898805</v>
      </c>
      <c r="C47" s="1">
        <v>65125</v>
      </c>
      <c r="D47" s="1">
        <v>345568</v>
      </c>
      <c r="E47" s="1">
        <v>28473</v>
      </c>
      <c r="F47" s="1">
        <v>69147</v>
      </c>
      <c r="G47" s="1">
        <v>17152</v>
      </c>
      <c r="H47" s="1">
        <f>SUM(C47:G47)</f>
        <v>525465</v>
      </c>
      <c r="I47" s="1">
        <v>9948</v>
      </c>
      <c r="J47" s="1">
        <v>345088</v>
      </c>
      <c r="K47" s="1">
        <f>H47+J47</f>
        <v>870553</v>
      </c>
      <c r="L47" s="9">
        <f>J47/K47</f>
        <v>0.39640090838811654</v>
      </c>
      <c r="M47" s="1">
        <v>18303</v>
      </c>
    </row>
    <row r="48" spans="1:13" ht="16" x14ac:dyDescent="0.2">
      <c r="A48" s="7" t="s">
        <v>63</v>
      </c>
      <c r="B48" s="1">
        <v>737011</v>
      </c>
      <c r="C48" s="1">
        <v>106244</v>
      </c>
      <c r="D48" s="1">
        <v>281319</v>
      </c>
      <c r="E48" s="1">
        <v>69933</v>
      </c>
      <c r="F48" s="1">
        <v>55322</v>
      </c>
      <c r="G48" s="1">
        <v>8267</v>
      </c>
      <c r="I48" s="1" t="s">
        <v>33</v>
      </c>
      <c r="J48" s="1">
        <v>211348</v>
      </c>
      <c r="M48" s="1">
        <v>4577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1459939</v>
      </c>
      <c r="C50" s="1">
        <v>133325</v>
      </c>
      <c r="D50" s="1">
        <v>543269</v>
      </c>
      <c r="E50" s="1">
        <v>78983</v>
      </c>
      <c r="F50" s="1">
        <v>136927</v>
      </c>
      <c r="G50" s="1">
        <v>28239</v>
      </c>
      <c r="I50" s="1">
        <v>8551</v>
      </c>
      <c r="J50" s="1">
        <v>488488</v>
      </c>
      <c r="M50" s="1">
        <v>42156</v>
      </c>
    </row>
    <row r="51" spans="1:13" ht="16" x14ac:dyDescent="0.2">
      <c r="A51" s="7" t="s">
        <v>65</v>
      </c>
      <c r="B51" s="1">
        <v>108158</v>
      </c>
      <c r="C51" s="1">
        <v>1154</v>
      </c>
      <c r="D51" s="1">
        <v>9494</v>
      </c>
      <c r="E51" s="1">
        <v>4687</v>
      </c>
      <c r="F51" s="1">
        <v>8371</v>
      </c>
      <c r="G51" s="1" t="s">
        <v>33</v>
      </c>
      <c r="I51" s="1" t="s">
        <v>33</v>
      </c>
      <c r="J51" s="1">
        <v>81936</v>
      </c>
      <c r="M51" s="1">
        <v>2517</v>
      </c>
    </row>
    <row r="52" spans="1:13" ht="16" x14ac:dyDescent="0.2">
      <c r="A52" s="7" t="s">
        <v>66</v>
      </c>
      <c r="B52" s="1">
        <v>245388</v>
      </c>
      <c r="C52" s="1">
        <v>15922</v>
      </c>
      <c r="D52" s="1">
        <v>67855</v>
      </c>
      <c r="E52" s="1">
        <v>8503</v>
      </c>
      <c r="F52" s="1">
        <v>23107</v>
      </c>
      <c r="G52" s="1" t="s">
        <v>33</v>
      </c>
      <c r="I52" s="1">
        <v>5678</v>
      </c>
      <c r="J52" s="1">
        <v>120001</v>
      </c>
      <c r="M52" s="1">
        <v>4323</v>
      </c>
    </row>
    <row r="53" spans="1:13" ht="16" x14ac:dyDescent="0.2">
      <c r="A53" s="7" t="s">
        <v>67</v>
      </c>
      <c r="B53" s="1">
        <v>596759</v>
      </c>
      <c r="C53" s="1">
        <v>57580</v>
      </c>
      <c r="D53" s="1">
        <v>308052</v>
      </c>
      <c r="E53" s="1">
        <v>14176</v>
      </c>
      <c r="F53" s="1">
        <v>34805</v>
      </c>
      <c r="G53" s="1">
        <v>16632</v>
      </c>
      <c r="I53" s="1">
        <v>2962</v>
      </c>
      <c r="J53" s="1">
        <v>135784</v>
      </c>
      <c r="M53" s="1">
        <v>26769</v>
      </c>
    </row>
    <row r="54" spans="1:13" ht="16" x14ac:dyDescent="0.2">
      <c r="A54" s="7" t="s">
        <v>46</v>
      </c>
      <c r="B54" s="1">
        <v>769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769</v>
      </c>
      <c r="M54" s="1" t="s">
        <v>33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114827</v>
      </c>
      <c r="C56" s="1">
        <v>10855</v>
      </c>
      <c r="D56" s="1">
        <v>36586</v>
      </c>
      <c r="E56" s="1">
        <v>4441</v>
      </c>
      <c r="F56" s="1">
        <v>4971</v>
      </c>
      <c r="G56" s="1" t="s">
        <v>33</v>
      </c>
      <c r="I56" s="1" t="s">
        <v>33</v>
      </c>
      <c r="J56" s="1">
        <v>57510</v>
      </c>
      <c r="M56" s="1">
        <v>463</v>
      </c>
    </row>
    <row r="57" spans="1:13" ht="16" x14ac:dyDescent="0.2">
      <c r="A57" s="7" t="s">
        <v>69</v>
      </c>
      <c r="B57" s="1">
        <v>617416</v>
      </c>
      <c r="C57" s="1">
        <v>42185</v>
      </c>
      <c r="D57" s="1">
        <v>205545</v>
      </c>
      <c r="E57" s="1">
        <v>23076</v>
      </c>
      <c r="F57" s="1">
        <v>42558</v>
      </c>
      <c r="G57" s="1">
        <v>15467</v>
      </c>
      <c r="I57" s="1">
        <v>3436</v>
      </c>
      <c r="J57" s="1">
        <v>260776</v>
      </c>
      <c r="M57" s="1">
        <v>24372</v>
      </c>
    </row>
    <row r="58" spans="1:13" ht="16" x14ac:dyDescent="0.2">
      <c r="A58" s="7" t="s">
        <v>70</v>
      </c>
      <c r="B58" s="1">
        <v>392208</v>
      </c>
      <c r="C58" s="1">
        <v>35124</v>
      </c>
      <c r="D58" s="1">
        <v>173364</v>
      </c>
      <c r="E58" s="1">
        <v>21762</v>
      </c>
      <c r="F58" s="1">
        <v>47755</v>
      </c>
      <c r="G58" s="1">
        <v>1846</v>
      </c>
      <c r="I58" s="1">
        <v>1915</v>
      </c>
      <c r="J58" s="1">
        <v>94020</v>
      </c>
      <c r="M58" s="1">
        <v>16423</v>
      </c>
    </row>
    <row r="59" spans="1:13" ht="16" x14ac:dyDescent="0.2">
      <c r="A59" s="7" t="s">
        <v>71</v>
      </c>
      <c r="B59" s="1">
        <v>412417</v>
      </c>
      <c r="C59" s="1">
        <v>48384</v>
      </c>
      <c r="D59" s="1">
        <v>149742</v>
      </c>
      <c r="E59" s="1">
        <v>28228</v>
      </c>
      <c r="F59" s="1">
        <v>39346</v>
      </c>
      <c r="G59" s="1">
        <v>3341</v>
      </c>
      <c r="I59" s="1">
        <v>9626</v>
      </c>
      <c r="J59" s="1">
        <v>116040</v>
      </c>
      <c r="M59" s="1">
        <v>17710</v>
      </c>
    </row>
    <row r="60" spans="1:13" ht="16" x14ac:dyDescent="0.2">
      <c r="A60" s="7" t="s">
        <v>72</v>
      </c>
      <c r="B60" s="1">
        <v>446775</v>
      </c>
      <c r="C60" s="1">
        <v>41955</v>
      </c>
      <c r="D60" s="1">
        <v>195975</v>
      </c>
      <c r="E60" s="1">
        <v>14268</v>
      </c>
      <c r="F60" s="1">
        <v>31755</v>
      </c>
      <c r="G60" s="1">
        <v>7597</v>
      </c>
      <c r="I60" s="1" t="s">
        <v>33</v>
      </c>
      <c r="J60" s="1">
        <v>139345</v>
      </c>
      <c r="M60" s="1">
        <v>15880</v>
      </c>
    </row>
    <row r="61" spans="1:13" ht="16" x14ac:dyDescent="0.2">
      <c r="A61" s="7" t="s">
        <v>73</v>
      </c>
      <c r="B61" s="1">
        <v>200720</v>
      </c>
      <c r="C61" s="1">
        <v>21731</v>
      </c>
      <c r="D61" s="1">
        <v>66620</v>
      </c>
      <c r="E61" s="1">
        <v>12255</v>
      </c>
      <c r="F61" s="1">
        <v>15829</v>
      </c>
      <c r="G61" s="1">
        <v>15526</v>
      </c>
      <c r="I61" s="1" t="s">
        <v>33</v>
      </c>
      <c r="J61" s="1">
        <v>67842</v>
      </c>
      <c r="M61" s="1">
        <v>917</v>
      </c>
    </row>
    <row r="62" spans="1:13" ht="16" x14ac:dyDescent="0.2">
      <c r="A62" s="7" t="s">
        <v>74</v>
      </c>
      <c r="B62" s="1">
        <v>226651</v>
      </c>
      <c r="C62" s="1">
        <v>7748</v>
      </c>
      <c r="D62" s="1">
        <v>100838</v>
      </c>
      <c r="E62" s="1">
        <v>2317</v>
      </c>
      <c r="F62" s="1">
        <v>20996</v>
      </c>
      <c r="G62" s="1">
        <v>1094</v>
      </c>
      <c r="I62" s="1">
        <v>2213</v>
      </c>
      <c r="J62" s="1">
        <v>91444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1165834</v>
      </c>
      <c r="C64" s="1">
        <v>103324</v>
      </c>
      <c r="D64" s="1">
        <v>474120</v>
      </c>
      <c r="E64" s="1">
        <v>46525</v>
      </c>
      <c r="F64" s="1">
        <v>110991</v>
      </c>
      <c r="G64" s="1">
        <v>22500</v>
      </c>
      <c r="H64" s="1">
        <f>SUM(C64:G64)</f>
        <v>757460</v>
      </c>
      <c r="I64" s="1">
        <v>14497</v>
      </c>
      <c r="J64" s="1">
        <v>355271</v>
      </c>
      <c r="K64" s="1">
        <f>H64+J64</f>
        <v>1112731</v>
      </c>
      <c r="L64" s="9">
        <f>J64/K64</f>
        <v>0.3192784239856713</v>
      </c>
      <c r="M64" s="1">
        <v>38607</v>
      </c>
    </row>
    <row r="65" spans="1:13" ht="16" x14ac:dyDescent="0.2">
      <c r="A65" s="7" t="s">
        <v>46</v>
      </c>
      <c r="B65" s="1">
        <v>1245179</v>
      </c>
      <c r="C65" s="1">
        <v>104658</v>
      </c>
      <c r="D65" s="1">
        <v>454550</v>
      </c>
      <c r="E65" s="1">
        <v>59824</v>
      </c>
      <c r="F65" s="1">
        <v>92219</v>
      </c>
      <c r="G65" s="1">
        <v>22371</v>
      </c>
      <c r="H65" s="1">
        <f>SUM(C65:G65)</f>
        <v>733622</v>
      </c>
      <c r="I65" s="1">
        <v>2693</v>
      </c>
      <c r="J65" s="1">
        <v>471707</v>
      </c>
      <c r="K65" s="1">
        <f>H65+J65</f>
        <v>1205329</v>
      </c>
      <c r="L65" s="9">
        <f>J65/K65</f>
        <v>0.39135124103045726</v>
      </c>
      <c r="M65" s="1">
        <v>37158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223106</v>
      </c>
      <c r="C67" s="1">
        <v>13483</v>
      </c>
      <c r="D67" s="1">
        <v>76879</v>
      </c>
      <c r="E67" s="1">
        <v>2401</v>
      </c>
      <c r="F67" s="1">
        <v>3557</v>
      </c>
      <c r="G67" s="1">
        <v>1486</v>
      </c>
      <c r="I67" s="1">
        <v>5678</v>
      </c>
      <c r="J67" s="1">
        <v>119623</v>
      </c>
      <c r="M67" s="1" t="s">
        <v>33</v>
      </c>
    </row>
    <row r="68" spans="1:13" ht="16" x14ac:dyDescent="0.2">
      <c r="A68" s="7" t="s">
        <v>77</v>
      </c>
      <c r="B68" s="1">
        <v>138221</v>
      </c>
      <c r="C68" s="1">
        <v>8581</v>
      </c>
      <c r="D68" s="1">
        <v>37551</v>
      </c>
      <c r="E68" s="1">
        <v>546</v>
      </c>
      <c r="F68" s="1">
        <v>7297</v>
      </c>
      <c r="G68" s="1" t="s">
        <v>33</v>
      </c>
      <c r="I68" s="1" t="s">
        <v>33</v>
      </c>
      <c r="J68" s="1">
        <v>84246</v>
      </c>
      <c r="M68" s="1" t="s">
        <v>33</v>
      </c>
    </row>
    <row r="69" spans="1:13" ht="16" x14ac:dyDescent="0.2">
      <c r="A69" s="7" t="s">
        <v>176</v>
      </c>
      <c r="C69" s="1">
        <f>SUM(C67:C68)</f>
        <v>22064</v>
      </c>
      <c r="D69" s="1">
        <f>SUM(D67:D68)</f>
        <v>114430</v>
      </c>
      <c r="E69" s="1">
        <f>SUM(E67:E68)</f>
        <v>2947</v>
      </c>
      <c r="F69" s="1">
        <f>SUM(F67:F68)</f>
        <v>10854</v>
      </c>
      <c r="G69" s="1">
        <f>SUM(G67:G68)</f>
        <v>1486</v>
      </c>
      <c r="H69" s="1">
        <f>SUM(C67:G69)</f>
        <v>303562</v>
      </c>
      <c r="J69" s="1">
        <f>SUM(J67:J68)</f>
        <v>203869</v>
      </c>
      <c r="K69" s="1">
        <f>SUM(H69+J69)</f>
        <v>507431</v>
      </c>
      <c r="L69" s="9">
        <f>J69/K69</f>
        <v>0.40176693974156091</v>
      </c>
    </row>
    <row r="70" spans="1:13" x14ac:dyDescent="0.2">
      <c r="A70" s="7"/>
    </row>
    <row r="71" spans="1:13" ht="16" x14ac:dyDescent="0.2">
      <c r="A71" s="7" t="s">
        <v>78</v>
      </c>
      <c r="B71" s="1">
        <v>232566</v>
      </c>
      <c r="C71" s="1">
        <v>6687</v>
      </c>
      <c r="D71" s="1">
        <v>87365</v>
      </c>
      <c r="E71" s="1">
        <v>5416</v>
      </c>
      <c r="F71" s="1">
        <v>27406</v>
      </c>
      <c r="G71" s="1">
        <v>4130</v>
      </c>
      <c r="I71" s="1">
        <v>1564</v>
      </c>
      <c r="J71" s="1">
        <v>99998</v>
      </c>
      <c r="M71" s="1" t="s">
        <v>33</v>
      </c>
    </row>
    <row r="72" spans="1:13" ht="16" x14ac:dyDescent="0.2">
      <c r="A72" s="7" t="s">
        <v>79</v>
      </c>
      <c r="B72" s="1">
        <v>437057</v>
      </c>
      <c r="C72" s="1">
        <v>32560</v>
      </c>
      <c r="D72" s="1">
        <v>186901</v>
      </c>
      <c r="E72" s="1">
        <v>24037</v>
      </c>
      <c r="F72" s="1">
        <v>58674</v>
      </c>
      <c r="G72" s="1">
        <v>11351</v>
      </c>
      <c r="I72" s="1" t="s">
        <v>33</v>
      </c>
      <c r="J72" s="1">
        <v>123534</v>
      </c>
      <c r="M72" s="1" t="s">
        <v>33</v>
      </c>
    </row>
    <row r="73" spans="1:13" ht="16" x14ac:dyDescent="0.2">
      <c r="A73" s="7" t="s">
        <v>80</v>
      </c>
      <c r="B73" s="1">
        <v>243027</v>
      </c>
      <c r="C73" s="1">
        <v>30619</v>
      </c>
      <c r="D73" s="1">
        <v>109638</v>
      </c>
      <c r="E73" s="1">
        <v>12764</v>
      </c>
      <c r="F73" s="1">
        <v>10445</v>
      </c>
      <c r="G73" s="1" t="s">
        <v>33</v>
      </c>
      <c r="I73" s="1">
        <v>3509</v>
      </c>
      <c r="J73" s="1">
        <v>76053</v>
      </c>
      <c r="M73" s="1" t="s">
        <v>33</v>
      </c>
    </row>
    <row r="74" spans="1:13" ht="16" x14ac:dyDescent="0.2">
      <c r="A74" s="7" t="s">
        <v>81</v>
      </c>
      <c r="B74" s="1">
        <v>306795</v>
      </c>
      <c r="C74" s="1">
        <v>26898</v>
      </c>
      <c r="D74" s="1">
        <v>120379</v>
      </c>
      <c r="E74" s="1">
        <v>24921</v>
      </c>
      <c r="F74" s="1">
        <v>31360</v>
      </c>
      <c r="G74" s="1">
        <v>2916</v>
      </c>
      <c r="H74" s="1">
        <f>SUM(C74:G74)</f>
        <v>206474</v>
      </c>
      <c r="I74" s="1">
        <v>1397</v>
      </c>
      <c r="J74" s="1">
        <v>98924</v>
      </c>
      <c r="K74" s="1">
        <f>H74+J74</f>
        <v>305398</v>
      </c>
      <c r="L74" s="9">
        <f>J74/K74</f>
        <v>0.32391829677993961</v>
      </c>
      <c r="M74" s="1" t="s">
        <v>33</v>
      </c>
    </row>
    <row r="75" spans="1:13" ht="16" x14ac:dyDescent="0.2">
      <c r="A75" s="7" t="s">
        <v>82</v>
      </c>
      <c r="B75" s="1">
        <v>149028</v>
      </c>
      <c r="C75" s="1">
        <v>33434</v>
      </c>
      <c r="D75" s="1">
        <v>63033</v>
      </c>
      <c r="E75" s="1">
        <v>12638</v>
      </c>
      <c r="F75" s="1">
        <v>9594</v>
      </c>
      <c r="G75" s="1" t="s">
        <v>33</v>
      </c>
      <c r="I75" s="1" t="s">
        <v>33</v>
      </c>
      <c r="J75" s="1">
        <v>30328</v>
      </c>
      <c r="M75" s="1" t="s">
        <v>33</v>
      </c>
    </row>
    <row r="76" spans="1:13" ht="16" x14ac:dyDescent="0.2">
      <c r="A76" s="7" t="s">
        <v>83</v>
      </c>
      <c r="B76" s="1">
        <v>145319</v>
      </c>
      <c r="C76" s="1">
        <v>22176</v>
      </c>
      <c r="D76" s="1">
        <v>53593</v>
      </c>
      <c r="E76" s="1">
        <v>6244</v>
      </c>
      <c r="F76" s="1">
        <v>17865</v>
      </c>
      <c r="G76" s="1">
        <v>6516</v>
      </c>
      <c r="I76" s="1" t="s">
        <v>33</v>
      </c>
      <c r="J76" s="1">
        <v>38925</v>
      </c>
      <c r="M76" s="1" t="s">
        <v>33</v>
      </c>
    </row>
    <row r="77" spans="1:13" ht="16" x14ac:dyDescent="0.2">
      <c r="A77" s="7" t="s">
        <v>46</v>
      </c>
      <c r="B77" s="1">
        <v>535893</v>
      </c>
      <c r="C77" s="1">
        <v>33544</v>
      </c>
      <c r="D77" s="1">
        <v>193330</v>
      </c>
      <c r="E77" s="1">
        <v>17381</v>
      </c>
      <c r="F77" s="1">
        <v>37012</v>
      </c>
      <c r="G77" s="1">
        <v>18472</v>
      </c>
      <c r="I77" s="1">
        <v>5042</v>
      </c>
      <c r="J77" s="1">
        <v>155347</v>
      </c>
      <c r="M77" s="1">
        <v>75765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1793892</v>
      </c>
      <c r="C79" s="1">
        <v>191366</v>
      </c>
      <c r="D79" s="1">
        <v>786867</v>
      </c>
      <c r="E79" s="1">
        <v>99059</v>
      </c>
      <c r="F79" s="1">
        <v>159659</v>
      </c>
      <c r="G79" s="1">
        <v>40333</v>
      </c>
      <c r="I79" s="1">
        <v>5074</v>
      </c>
      <c r="J79" s="1">
        <v>505742</v>
      </c>
      <c r="M79" s="1">
        <v>5793</v>
      </c>
    </row>
    <row r="80" spans="1:13" ht="16" x14ac:dyDescent="0.2">
      <c r="A80" s="7" t="s">
        <v>85</v>
      </c>
      <c r="B80" s="1">
        <v>676157</v>
      </c>
      <c r="C80" s="1">
        <v>58745</v>
      </c>
      <c r="D80" s="1">
        <v>309307</v>
      </c>
      <c r="E80" s="1">
        <v>41925</v>
      </c>
      <c r="F80" s="1">
        <v>57418</v>
      </c>
      <c r="G80" s="1">
        <v>7265</v>
      </c>
      <c r="I80" s="1">
        <v>1564</v>
      </c>
      <c r="J80" s="1">
        <v>199933</v>
      </c>
      <c r="M80" s="1" t="s">
        <v>33</v>
      </c>
    </row>
    <row r="81" spans="1:13" ht="32" x14ac:dyDescent="0.2">
      <c r="A81" s="7" t="s">
        <v>86</v>
      </c>
      <c r="B81" s="1">
        <v>711441</v>
      </c>
      <c r="C81" s="1">
        <v>66763</v>
      </c>
      <c r="D81" s="1">
        <v>251352</v>
      </c>
      <c r="E81" s="1">
        <v>39388</v>
      </c>
      <c r="F81" s="1">
        <v>114617</v>
      </c>
      <c r="G81" s="1">
        <v>6492</v>
      </c>
      <c r="I81" s="1">
        <v>5678</v>
      </c>
      <c r="J81" s="1">
        <v>227151</v>
      </c>
      <c r="M81" s="1" t="s">
        <v>33</v>
      </c>
    </row>
    <row r="82" spans="1:13" ht="16" x14ac:dyDescent="0.2">
      <c r="A82" s="7" t="s">
        <v>87</v>
      </c>
      <c r="B82" s="1">
        <v>281841</v>
      </c>
      <c r="C82" s="1">
        <v>15113</v>
      </c>
      <c r="D82" s="1">
        <v>93244</v>
      </c>
      <c r="E82" s="1">
        <v>5416</v>
      </c>
      <c r="F82" s="1">
        <v>33209</v>
      </c>
      <c r="G82" s="1">
        <v>2546</v>
      </c>
      <c r="I82" s="1">
        <v>5678</v>
      </c>
      <c r="J82" s="1">
        <v>126635</v>
      </c>
      <c r="M82" s="1" t="s">
        <v>33</v>
      </c>
    </row>
    <row r="83" spans="1:13" ht="16" x14ac:dyDescent="0.2">
      <c r="A83" s="7" t="s">
        <v>88</v>
      </c>
      <c r="B83" s="1">
        <v>7625</v>
      </c>
      <c r="C83" s="1" t="s">
        <v>33</v>
      </c>
      <c r="D83" s="1">
        <v>1623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6002</v>
      </c>
      <c r="M83" s="1" t="s">
        <v>33</v>
      </c>
    </row>
    <row r="84" spans="1:13" ht="16" x14ac:dyDescent="0.2">
      <c r="A84" s="7" t="s">
        <v>89</v>
      </c>
      <c r="B84" s="1">
        <v>78603</v>
      </c>
      <c r="C84" s="1">
        <v>5863</v>
      </c>
      <c r="D84" s="1">
        <v>20228</v>
      </c>
      <c r="E84" s="1">
        <v>8740</v>
      </c>
      <c r="F84" s="1">
        <v>7287</v>
      </c>
      <c r="G84" s="1" t="s">
        <v>33</v>
      </c>
      <c r="I84" s="1">
        <v>5678</v>
      </c>
      <c r="J84" s="1">
        <v>30807</v>
      </c>
      <c r="M84" s="1" t="s">
        <v>33</v>
      </c>
    </row>
    <row r="85" spans="1:13" ht="16" x14ac:dyDescent="0.2">
      <c r="A85" s="7" t="s">
        <v>90</v>
      </c>
      <c r="B85" s="1">
        <v>53241</v>
      </c>
      <c r="C85" s="1">
        <v>6754</v>
      </c>
      <c r="D85" s="1">
        <v>7548</v>
      </c>
      <c r="E85" s="1">
        <v>5711</v>
      </c>
      <c r="F85" s="1">
        <v>16348</v>
      </c>
      <c r="G85" s="1" t="s">
        <v>33</v>
      </c>
      <c r="I85" s="1" t="s">
        <v>33</v>
      </c>
      <c r="J85" s="1">
        <v>16881</v>
      </c>
      <c r="M85" s="1" t="s">
        <v>33</v>
      </c>
    </row>
    <row r="86" spans="1:13" ht="32" x14ac:dyDescent="0.2">
      <c r="A86" s="7" t="s">
        <v>91</v>
      </c>
      <c r="B86" s="1">
        <v>76732</v>
      </c>
      <c r="C86" s="1">
        <v>6578</v>
      </c>
      <c r="D86" s="1">
        <v>49535</v>
      </c>
      <c r="E86" s="1">
        <v>4539</v>
      </c>
      <c r="F86" s="1">
        <v>2806</v>
      </c>
      <c r="G86" s="1" t="s">
        <v>33</v>
      </c>
      <c r="I86" s="1" t="s">
        <v>33</v>
      </c>
      <c r="J86" s="1">
        <v>13275</v>
      </c>
      <c r="M86" s="1" t="s">
        <v>33</v>
      </c>
    </row>
    <row r="87" spans="1:13" ht="16" x14ac:dyDescent="0.2">
      <c r="A87" s="7" t="s">
        <v>92</v>
      </c>
      <c r="B87" s="1">
        <v>92016</v>
      </c>
      <c r="C87" s="1">
        <v>4297</v>
      </c>
      <c r="D87" s="1">
        <v>16805</v>
      </c>
      <c r="E87" s="1">
        <v>1660</v>
      </c>
      <c r="F87" s="1">
        <v>7746</v>
      </c>
      <c r="G87" s="1" t="s">
        <v>33</v>
      </c>
      <c r="I87" s="1" t="s">
        <v>33</v>
      </c>
      <c r="J87" s="1">
        <v>61507</v>
      </c>
      <c r="M87" s="1" t="s">
        <v>33</v>
      </c>
    </row>
    <row r="88" spans="1:13" ht="16" x14ac:dyDescent="0.2">
      <c r="A88" s="7" t="s">
        <v>93</v>
      </c>
      <c r="B88" s="1">
        <v>22986</v>
      </c>
      <c r="C88" s="1" t="s">
        <v>33</v>
      </c>
      <c r="D88" s="1">
        <v>4015</v>
      </c>
      <c r="E88" s="1" t="s">
        <v>33</v>
      </c>
      <c r="F88" s="1">
        <v>5532</v>
      </c>
      <c r="G88" s="1" t="s">
        <v>33</v>
      </c>
      <c r="I88" s="1" t="s">
        <v>33</v>
      </c>
      <c r="J88" s="1">
        <v>13439</v>
      </c>
      <c r="M88" s="1" t="s">
        <v>33</v>
      </c>
    </row>
    <row r="89" spans="1:13" ht="16" x14ac:dyDescent="0.2">
      <c r="A89" s="7" t="s">
        <v>94</v>
      </c>
      <c r="B89" s="1">
        <v>18456</v>
      </c>
      <c r="C89" s="1" t="s">
        <v>33</v>
      </c>
      <c r="D89" s="1">
        <v>468</v>
      </c>
      <c r="E89" s="1" t="s">
        <v>33</v>
      </c>
      <c r="F89" s="1">
        <v>3024</v>
      </c>
      <c r="G89" s="1" t="s">
        <v>33</v>
      </c>
      <c r="I89" s="1" t="s">
        <v>33</v>
      </c>
      <c r="J89" s="1">
        <v>14964</v>
      </c>
      <c r="M89" s="1" t="s">
        <v>33</v>
      </c>
    </row>
    <row r="90" spans="1:13" ht="16" x14ac:dyDescent="0.2">
      <c r="A90" s="7" t="s">
        <v>54</v>
      </c>
      <c r="B90" s="1">
        <v>157519</v>
      </c>
      <c r="C90" s="1">
        <v>786</v>
      </c>
      <c r="D90" s="1">
        <v>39492</v>
      </c>
      <c r="E90" s="1">
        <v>4035</v>
      </c>
      <c r="F90" s="1">
        <v>3204</v>
      </c>
      <c r="G90" s="1" t="s">
        <v>33</v>
      </c>
      <c r="I90" s="1" t="s">
        <v>33</v>
      </c>
      <c r="J90" s="1">
        <v>110002</v>
      </c>
      <c r="M90" s="1" t="s">
        <v>33</v>
      </c>
    </row>
    <row r="91" spans="1:13" ht="16" x14ac:dyDescent="0.2">
      <c r="A91" s="7" t="s">
        <v>46</v>
      </c>
      <c r="B91" s="1">
        <v>191975</v>
      </c>
      <c r="C91" s="1">
        <v>8673</v>
      </c>
      <c r="D91" s="1">
        <v>43054</v>
      </c>
      <c r="E91" s="1">
        <v>927</v>
      </c>
      <c r="F91" s="1">
        <v>1812</v>
      </c>
      <c r="G91" s="1">
        <v>2786</v>
      </c>
      <c r="I91" s="1">
        <v>6439</v>
      </c>
      <c r="J91" s="1">
        <v>58314</v>
      </c>
      <c r="M91" s="1">
        <v>69972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3141</v>
      </c>
      <c r="C93" s="1">
        <v>3141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9110</v>
      </c>
      <c r="C94" s="1">
        <v>5453</v>
      </c>
      <c r="D94" s="1">
        <v>3658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3406</v>
      </c>
      <c r="C95" s="1" t="s">
        <v>33</v>
      </c>
      <c r="D95" s="1">
        <v>2500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906</v>
      </c>
      <c r="M95" s="1" t="s">
        <v>33</v>
      </c>
    </row>
    <row r="96" spans="1:13" ht="16" x14ac:dyDescent="0.2">
      <c r="A96" s="7" t="s">
        <v>98</v>
      </c>
      <c r="B96" s="1">
        <v>3286</v>
      </c>
      <c r="C96" s="1" t="s">
        <v>33</v>
      </c>
      <c r="D96" s="1">
        <v>3286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2384881</v>
      </c>
      <c r="C97" s="1">
        <v>199388</v>
      </c>
      <c r="D97" s="1">
        <v>920011</v>
      </c>
      <c r="E97" s="1">
        <v>106348</v>
      </c>
      <c r="F97" s="1">
        <v>203210</v>
      </c>
      <c r="G97" s="1">
        <v>44871</v>
      </c>
      <c r="I97" s="1">
        <v>15793</v>
      </c>
      <c r="J97" s="1">
        <v>826072</v>
      </c>
      <c r="M97" s="1">
        <v>69188</v>
      </c>
    </row>
    <row r="98" spans="1:13" ht="16" x14ac:dyDescent="0.2">
      <c r="A98" s="7" t="s">
        <v>46</v>
      </c>
      <c r="B98" s="1">
        <v>7974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>
        <v>1397</v>
      </c>
      <c r="J98" s="1" t="s">
        <v>33</v>
      </c>
      <c r="M98" s="1">
        <v>6577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1414629</v>
      </c>
      <c r="C100" s="1">
        <v>136055</v>
      </c>
      <c r="D100" s="1">
        <v>600294</v>
      </c>
      <c r="E100" s="1">
        <v>68962</v>
      </c>
      <c r="F100" s="1">
        <v>135218</v>
      </c>
      <c r="G100" s="1">
        <v>24919</v>
      </c>
      <c r="I100" s="1">
        <v>5175</v>
      </c>
      <c r="J100" s="1">
        <v>444007</v>
      </c>
      <c r="M100" s="1" t="s">
        <v>33</v>
      </c>
    </row>
    <row r="101" spans="1:13" ht="16" x14ac:dyDescent="0.2">
      <c r="A101" s="7" t="s">
        <v>101</v>
      </c>
      <c r="B101" s="1">
        <v>536171</v>
      </c>
      <c r="C101" s="1">
        <v>50461</v>
      </c>
      <c r="D101" s="1">
        <v>167188</v>
      </c>
      <c r="E101" s="1">
        <v>22035</v>
      </c>
      <c r="F101" s="1">
        <v>33411</v>
      </c>
      <c r="G101" s="1">
        <v>1480</v>
      </c>
      <c r="I101" s="1">
        <v>6973</v>
      </c>
      <c r="J101" s="1">
        <v>245932</v>
      </c>
      <c r="M101" s="1">
        <v>8690</v>
      </c>
    </row>
    <row r="102" spans="1:13" ht="16" x14ac:dyDescent="0.2">
      <c r="A102" s="7" t="s">
        <v>102</v>
      </c>
      <c r="B102" s="1">
        <v>43280</v>
      </c>
      <c r="C102" s="1">
        <v>1397</v>
      </c>
      <c r="D102" s="1">
        <v>10557</v>
      </c>
      <c r="E102" s="1">
        <v>2213</v>
      </c>
      <c r="F102" s="1">
        <v>7785</v>
      </c>
      <c r="G102" s="1" t="s">
        <v>33</v>
      </c>
      <c r="I102" s="1" t="s">
        <v>33</v>
      </c>
      <c r="J102" s="1">
        <v>21327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416932</v>
      </c>
      <c r="C104" s="1">
        <v>20069</v>
      </c>
      <c r="D104" s="1">
        <v>150631</v>
      </c>
      <c r="E104" s="1">
        <v>13137</v>
      </c>
      <c r="F104" s="1">
        <v>26795</v>
      </c>
      <c r="G104" s="1">
        <v>18472</v>
      </c>
      <c r="I104" s="1">
        <v>5042</v>
      </c>
      <c r="J104" s="1">
        <v>115711</v>
      </c>
      <c r="M104" s="1">
        <v>67075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1638057</v>
      </c>
      <c r="C106" s="1">
        <v>153094</v>
      </c>
      <c r="D106" s="1">
        <v>667626</v>
      </c>
      <c r="E106" s="1">
        <v>78255</v>
      </c>
      <c r="F106" s="1">
        <v>161181</v>
      </c>
      <c r="G106" s="1">
        <v>21959</v>
      </c>
      <c r="I106" s="1">
        <v>9935</v>
      </c>
      <c r="J106" s="1">
        <v>537317</v>
      </c>
      <c r="M106" s="1">
        <v>8690</v>
      </c>
    </row>
    <row r="107" spans="1:13" ht="16" x14ac:dyDescent="0.2">
      <c r="A107" s="7" t="s">
        <v>101</v>
      </c>
      <c r="B107" s="1">
        <v>323202</v>
      </c>
      <c r="C107" s="1">
        <v>33183</v>
      </c>
      <c r="D107" s="1">
        <v>105474</v>
      </c>
      <c r="E107" s="1">
        <v>14957</v>
      </c>
      <c r="F107" s="1">
        <v>14960</v>
      </c>
      <c r="G107" s="1">
        <v>4439</v>
      </c>
      <c r="I107" s="1">
        <v>2213</v>
      </c>
      <c r="J107" s="1">
        <v>147976</v>
      </c>
      <c r="M107" s="1" t="s">
        <v>33</v>
      </c>
    </row>
    <row r="108" spans="1:13" ht="16" x14ac:dyDescent="0.2">
      <c r="A108" s="7" t="s">
        <v>102</v>
      </c>
      <c r="B108" s="1">
        <v>34650</v>
      </c>
      <c r="C108" s="1">
        <v>1636</v>
      </c>
      <c r="D108" s="1">
        <v>2800</v>
      </c>
      <c r="E108" s="1" t="s">
        <v>33</v>
      </c>
      <c r="F108" s="1">
        <v>274</v>
      </c>
      <c r="G108" s="1" t="s">
        <v>33</v>
      </c>
      <c r="I108" s="1" t="s">
        <v>33</v>
      </c>
      <c r="J108" s="1">
        <v>29941</v>
      </c>
      <c r="M108" s="1" t="s">
        <v>33</v>
      </c>
    </row>
    <row r="109" spans="1:13" ht="16" x14ac:dyDescent="0.2">
      <c r="A109" s="7" t="s">
        <v>103</v>
      </c>
      <c r="B109" s="1">
        <v>2606</v>
      </c>
      <c r="C109" s="1" t="s">
        <v>33</v>
      </c>
      <c r="D109" s="1">
        <v>2606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412499</v>
      </c>
      <c r="C110" s="1">
        <v>20069</v>
      </c>
      <c r="D110" s="1">
        <v>150164</v>
      </c>
      <c r="E110" s="1">
        <v>13137</v>
      </c>
      <c r="F110" s="1">
        <v>26795</v>
      </c>
      <c r="G110" s="1">
        <v>18472</v>
      </c>
      <c r="I110" s="1">
        <v>5042</v>
      </c>
      <c r="J110" s="1">
        <v>111744</v>
      </c>
      <c r="M110" s="1">
        <v>67075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1145549</v>
      </c>
      <c r="C112" s="1">
        <v>92742</v>
      </c>
      <c r="D112" s="1">
        <v>465255</v>
      </c>
      <c r="E112" s="1">
        <v>62774</v>
      </c>
      <c r="F112" s="1">
        <v>105148</v>
      </c>
      <c r="G112" s="1">
        <v>20603</v>
      </c>
      <c r="I112" s="1">
        <v>7075</v>
      </c>
      <c r="J112" s="1">
        <v>383264</v>
      </c>
      <c r="M112" s="1">
        <v>8690</v>
      </c>
    </row>
    <row r="113" spans="1:13" ht="16" x14ac:dyDescent="0.2">
      <c r="A113" s="7" t="s">
        <v>101</v>
      </c>
      <c r="B113" s="1">
        <v>699130</v>
      </c>
      <c r="C113" s="1">
        <v>91646</v>
      </c>
      <c r="D113" s="1">
        <v>238706</v>
      </c>
      <c r="E113" s="1">
        <v>25365</v>
      </c>
      <c r="F113" s="1">
        <v>55763</v>
      </c>
      <c r="G113" s="1">
        <v>2825</v>
      </c>
      <c r="I113" s="1">
        <v>3509</v>
      </c>
      <c r="J113" s="1">
        <v>281315</v>
      </c>
      <c r="M113" s="1" t="s">
        <v>33</v>
      </c>
    </row>
    <row r="114" spans="1:13" ht="16" x14ac:dyDescent="0.2">
      <c r="A114" s="7" t="s">
        <v>102</v>
      </c>
      <c r="B114" s="1">
        <v>150918</v>
      </c>
      <c r="C114" s="1">
        <v>3525</v>
      </c>
      <c r="D114" s="1">
        <v>74260</v>
      </c>
      <c r="E114" s="1">
        <v>5072</v>
      </c>
      <c r="F114" s="1">
        <v>12871</v>
      </c>
      <c r="G114" s="1">
        <v>2971</v>
      </c>
      <c r="I114" s="1">
        <v>1564</v>
      </c>
      <c r="J114" s="1">
        <v>50654</v>
      </c>
      <c r="M114" s="1" t="s">
        <v>33</v>
      </c>
    </row>
    <row r="115" spans="1:13" ht="16" x14ac:dyDescent="0.2">
      <c r="A115" s="7" t="s">
        <v>103</v>
      </c>
      <c r="B115" s="1">
        <v>2633</v>
      </c>
      <c r="C115" s="1" t="s">
        <v>33</v>
      </c>
      <c r="D115" s="1" t="s">
        <v>33</v>
      </c>
      <c r="E115" s="1" t="s">
        <v>33</v>
      </c>
      <c r="F115" s="1">
        <v>2633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412783</v>
      </c>
      <c r="C116" s="1">
        <v>20069</v>
      </c>
      <c r="D116" s="1">
        <v>150449</v>
      </c>
      <c r="E116" s="1">
        <v>13137</v>
      </c>
      <c r="F116" s="1">
        <v>26795</v>
      </c>
      <c r="G116" s="1">
        <v>18472</v>
      </c>
      <c r="I116" s="1">
        <v>5042</v>
      </c>
      <c r="J116" s="1">
        <v>111744</v>
      </c>
      <c r="M116" s="1">
        <v>67075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1558425</v>
      </c>
      <c r="C118" s="1">
        <v>162185</v>
      </c>
      <c r="D118" s="1">
        <v>678872</v>
      </c>
      <c r="E118" s="1">
        <v>82680</v>
      </c>
      <c r="F118" s="1">
        <v>144913</v>
      </c>
      <c r="G118" s="1">
        <v>24127</v>
      </c>
      <c r="I118" s="1">
        <v>6471</v>
      </c>
      <c r="J118" s="1">
        <v>459177</v>
      </c>
      <c r="M118" s="1" t="s">
        <v>33</v>
      </c>
    </row>
    <row r="119" spans="1:13" ht="16" x14ac:dyDescent="0.2">
      <c r="A119" s="7" t="s">
        <v>101</v>
      </c>
      <c r="B119" s="1">
        <v>334438</v>
      </c>
      <c r="C119" s="1">
        <v>20709</v>
      </c>
      <c r="D119" s="1">
        <v>80691</v>
      </c>
      <c r="E119" s="1">
        <v>7109</v>
      </c>
      <c r="F119" s="1">
        <v>22069</v>
      </c>
      <c r="G119" s="1">
        <v>786</v>
      </c>
      <c r="I119" s="1">
        <v>5678</v>
      </c>
      <c r="J119" s="1">
        <v>188707</v>
      </c>
      <c r="M119" s="1">
        <v>8690</v>
      </c>
    </row>
    <row r="120" spans="1:13" ht="16" x14ac:dyDescent="0.2">
      <c r="A120" s="7" t="s">
        <v>102</v>
      </c>
      <c r="B120" s="1">
        <v>93094</v>
      </c>
      <c r="C120" s="1">
        <v>5018</v>
      </c>
      <c r="D120" s="1">
        <v>18989</v>
      </c>
      <c r="E120" s="1">
        <v>2496</v>
      </c>
      <c r="F120" s="1">
        <v>6106</v>
      </c>
      <c r="G120" s="1">
        <v>1486</v>
      </c>
      <c r="I120" s="1" t="s">
        <v>33</v>
      </c>
      <c r="J120" s="1">
        <v>58999</v>
      </c>
      <c r="M120" s="1" t="s">
        <v>33</v>
      </c>
    </row>
    <row r="121" spans="1:13" ht="16" x14ac:dyDescent="0.2">
      <c r="A121" s="7" t="s">
        <v>103</v>
      </c>
      <c r="B121" s="1">
        <v>7474</v>
      </c>
      <c r="C121" s="1" t="s">
        <v>33</v>
      </c>
      <c r="D121" s="1">
        <v>787</v>
      </c>
      <c r="E121" s="1" t="s">
        <v>33</v>
      </c>
      <c r="F121" s="1">
        <v>2633</v>
      </c>
      <c r="G121" s="1" t="s">
        <v>33</v>
      </c>
      <c r="I121" s="1" t="s">
        <v>33</v>
      </c>
      <c r="J121" s="1">
        <v>4054</v>
      </c>
      <c r="M121" s="1" t="s">
        <v>33</v>
      </c>
    </row>
    <row r="122" spans="1:13" ht="16" x14ac:dyDescent="0.2">
      <c r="A122" s="7" t="s">
        <v>46</v>
      </c>
      <c r="B122" s="1">
        <v>417583</v>
      </c>
      <c r="C122" s="1">
        <v>20069</v>
      </c>
      <c r="D122" s="1">
        <v>149331</v>
      </c>
      <c r="E122" s="1">
        <v>14064</v>
      </c>
      <c r="F122" s="1">
        <v>27489</v>
      </c>
      <c r="G122" s="1">
        <v>18472</v>
      </c>
      <c r="I122" s="1">
        <v>5042</v>
      </c>
      <c r="J122" s="1">
        <v>116041</v>
      </c>
      <c r="M122" s="1">
        <v>67075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1812224</v>
      </c>
      <c r="C124" s="1">
        <v>179949</v>
      </c>
      <c r="D124" s="1">
        <v>727925</v>
      </c>
      <c r="E124" s="1">
        <v>86272</v>
      </c>
      <c r="F124" s="1">
        <v>158415</v>
      </c>
      <c r="G124" s="1">
        <v>24913</v>
      </c>
      <c r="I124" s="1">
        <v>12148</v>
      </c>
      <c r="J124" s="1">
        <v>622603</v>
      </c>
      <c r="M124" s="1" t="s">
        <v>33</v>
      </c>
    </row>
    <row r="125" spans="1:13" ht="16" x14ac:dyDescent="0.2">
      <c r="A125" s="7" t="s">
        <v>101</v>
      </c>
      <c r="B125" s="1">
        <v>157129</v>
      </c>
      <c r="C125" s="1">
        <v>5993</v>
      </c>
      <c r="D125" s="1">
        <v>50627</v>
      </c>
      <c r="E125" s="1">
        <v>6939</v>
      </c>
      <c r="F125" s="1">
        <v>10712</v>
      </c>
      <c r="G125" s="1">
        <v>1486</v>
      </c>
      <c r="I125" s="1" t="s">
        <v>33</v>
      </c>
      <c r="J125" s="1">
        <v>72681</v>
      </c>
      <c r="M125" s="1">
        <v>8690</v>
      </c>
    </row>
    <row r="126" spans="1:13" ht="16" x14ac:dyDescent="0.2">
      <c r="A126" s="7" t="s">
        <v>102</v>
      </c>
      <c r="B126" s="1">
        <v>17871</v>
      </c>
      <c r="C126" s="1">
        <v>1970</v>
      </c>
      <c r="D126" s="1">
        <v>787</v>
      </c>
      <c r="E126" s="1" t="s">
        <v>33</v>
      </c>
      <c r="F126" s="1">
        <v>7288</v>
      </c>
      <c r="G126" s="1" t="s">
        <v>33</v>
      </c>
      <c r="I126" s="1" t="s">
        <v>33</v>
      </c>
      <c r="J126" s="1">
        <v>7825</v>
      </c>
      <c r="M126" s="1" t="s">
        <v>33</v>
      </c>
    </row>
    <row r="127" spans="1:13" ht="16" x14ac:dyDescent="0.2">
      <c r="A127" s="7" t="s">
        <v>103</v>
      </c>
      <c r="B127" s="1">
        <v>12125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12125</v>
      </c>
      <c r="M127" s="1" t="s">
        <v>33</v>
      </c>
    </row>
    <row r="128" spans="1:13" ht="16" x14ac:dyDescent="0.2">
      <c r="A128" s="7" t="s">
        <v>46</v>
      </c>
      <c r="B128" s="1">
        <v>411665</v>
      </c>
      <c r="C128" s="1">
        <v>20069</v>
      </c>
      <c r="D128" s="1">
        <v>149331</v>
      </c>
      <c r="E128" s="1">
        <v>13137</v>
      </c>
      <c r="F128" s="1">
        <v>26795</v>
      </c>
      <c r="G128" s="1">
        <v>18472</v>
      </c>
      <c r="I128" s="1">
        <v>5042</v>
      </c>
      <c r="J128" s="1">
        <v>111744</v>
      </c>
      <c r="M128" s="1">
        <v>67075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1778813</v>
      </c>
      <c r="C130" s="1">
        <v>169527</v>
      </c>
      <c r="D130" s="1">
        <v>699856</v>
      </c>
      <c r="E130" s="1">
        <v>93211</v>
      </c>
      <c r="F130" s="1">
        <v>165978</v>
      </c>
      <c r="G130" s="1">
        <v>24913</v>
      </c>
      <c r="I130" s="1">
        <v>8639</v>
      </c>
      <c r="J130" s="1">
        <v>608000</v>
      </c>
      <c r="M130" s="1">
        <v>8690</v>
      </c>
    </row>
    <row r="131" spans="1:13" ht="16" x14ac:dyDescent="0.2">
      <c r="A131" s="7" t="s">
        <v>101</v>
      </c>
      <c r="B131" s="1">
        <v>208979</v>
      </c>
      <c r="C131" s="1">
        <v>18386</v>
      </c>
      <c r="D131" s="1">
        <v>78776</v>
      </c>
      <c r="E131" s="1" t="s">
        <v>33</v>
      </c>
      <c r="F131" s="1">
        <v>10437</v>
      </c>
      <c r="G131" s="1">
        <v>1486</v>
      </c>
      <c r="I131" s="1">
        <v>3509</v>
      </c>
      <c r="J131" s="1">
        <v>96385</v>
      </c>
      <c r="M131" s="1" t="s">
        <v>33</v>
      </c>
    </row>
    <row r="132" spans="1:13" ht="16" x14ac:dyDescent="0.2">
      <c r="A132" s="7" t="s">
        <v>102</v>
      </c>
      <c r="B132" s="1">
        <v>8797</v>
      </c>
      <c r="C132" s="1" t="s">
        <v>33</v>
      </c>
      <c r="D132" s="1">
        <v>707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8091</v>
      </c>
      <c r="M132" s="1" t="s">
        <v>33</v>
      </c>
    </row>
    <row r="133" spans="1:13" ht="16" x14ac:dyDescent="0.2">
      <c r="A133" s="7" t="s">
        <v>103</v>
      </c>
      <c r="B133" s="1">
        <v>2758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2758</v>
      </c>
      <c r="M133" s="1" t="s">
        <v>33</v>
      </c>
    </row>
    <row r="134" spans="1:13" ht="16" x14ac:dyDescent="0.2">
      <c r="A134" s="7" t="s">
        <v>46</v>
      </c>
      <c r="B134" s="1">
        <v>411665</v>
      </c>
      <c r="C134" s="1">
        <v>20069</v>
      </c>
      <c r="D134" s="1">
        <v>149331</v>
      </c>
      <c r="E134" s="1">
        <v>13137</v>
      </c>
      <c r="F134" s="1">
        <v>26795</v>
      </c>
      <c r="G134" s="1">
        <v>18472</v>
      </c>
      <c r="I134" s="1">
        <v>5042</v>
      </c>
      <c r="J134" s="1">
        <v>111744</v>
      </c>
      <c r="M134" s="1">
        <v>67075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151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508959</v>
      </c>
      <c r="C9" s="1">
        <v>31497</v>
      </c>
      <c r="D9" s="1">
        <v>200235</v>
      </c>
      <c r="E9" s="1">
        <v>56334</v>
      </c>
      <c r="F9" s="1">
        <v>38387</v>
      </c>
      <c r="G9" s="1">
        <v>12994</v>
      </c>
      <c r="H9" s="1">
        <f>SUM(C9:G9)</f>
        <v>339447</v>
      </c>
      <c r="I9" s="1">
        <v>5969</v>
      </c>
      <c r="J9" s="1">
        <v>158498</v>
      </c>
      <c r="K9" s="1">
        <f>H9+J9</f>
        <v>497945</v>
      </c>
      <c r="L9" s="9">
        <f>J9/K9</f>
        <v>0.3183042303868901</v>
      </c>
      <c r="M9" s="1">
        <v>5045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15691</v>
      </c>
      <c r="C11" s="1" t="s">
        <v>33</v>
      </c>
      <c r="D11" s="1">
        <v>10309</v>
      </c>
      <c r="E11" s="1">
        <v>860</v>
      </c>
      <c r="F11" s="1" t="s">
        <v>33</v>
      </c>
      <c r="G11" s="1">
        <v>1429</v>
      </c>
      <c r="I11" s="1" t="s">
        <v>33</v>
      </c>
      <c r="J11" s="1">
        <v>3093</v>
      </c>
      <c r="M11" s="1" t="s">
        <v>33</v>
      </c>
    </row>
    <row r="12" spans="1:13" ht="16" x14ac:dyDescent="0.2">
      <c r="A12" s="7" t="s">
        <v>36</v>
      </c>
      <c r="B12" s="1">
        <v>147207</v>
      </c>
      <c r="C12" s="1">
        <v>11799</v>
      </c>
      <c r="D12" s="1">
        <v>89536</v>
      </c>
      <c r="E12" s="1">
        <v>9828</v>
      </c>
      <c r="F12" s="1">
        <v>4808</v>
      </c>
      <c r="G12" s="1">
        <v>5399</v>
      </c>
      <c r="I12" s="1">
        <v>2348</v>
      </c>
      <c r="J12" s="1">
        <v>21843</v>
      </c>
      <c r="M12" s="1">
        <v>1646</v>
      </c>
    </row>
    <row r="13" spans="1:13" ht="16" x14ac:dyDescent="0.2">
      <c r="A13" s="7" t="s">
        <v>37</v>
      </c>
      <c r="B13" s="1">
        <v>116929</v>
      </c>
      <c r="C13" s="1">
        <v>5690</v>
      </c>
      <c r="D13" s="1">
        <v>57528</v>
      </c>
      <c r="E13" s="1">
        <v>24850</v>
      </c>
      <c r="F13" s="1">
        <v>7647</v>
      </c>
      <c r="G13" s="1">
        <v>2441</v>
      </c>
      <c r="I13" s="1" t="s">
        <v>33</v>
      </c>
      <c r="J13" s="1">
        <v>16254</v>
      </c>
      <c r="M13" s="1">
        <v>2519</v>
      </c>
    </row>
    <row r="14" spans="1:13" ht="16" x14ac:dyDescent="0.2">
      <c r="A14" s="7" t="s">
        <v>38</v>
      </c>
      <c r="B14" s="1">
        <v>93843</v>
      </c>
      <c r="C14" s="1">
        <v>9038</v>
      </c>
      <c r="D14" s="1">
        <v>28816</v>
      </c>
      <c r="E14" s="1">
        <v>9657</v>
      </c>
      <c r="F14" s="1">
        <v>12679</v>
      </c>
      <c r="G14" s="1">
        <v>1181</v>
      </c>
      <c r="I14" s="1">
        <v>805</v>
      </c>
      <c r="J14" s="1">
        <v>31320</v>
      </c>
      <c r="M14" s="1">
        <v>346</v>
      </c>
    </row>
    <row r="15" spans="1:13" ht="16" x14ac:dyDescent="0.2">
      <c r="A15" s="7" t="s">
        <v>39</v>
      </c>
      <c r="B15" s="1">
        <v>135289</v>
      </c>
      <c r="C15" s="1">
        <v>4969</v>
      </c>
      <c r="D15" s="1">
        <v>14046</v>
      </c>
      <c r="E15" s="1">
        <v>11139</v>
      </c>
      <c r="F15" s="1">
        <v>13252</v>
      </c>
      <c r="G15" s="1">
        <v>2544</v>
      </c>
      <c r="I15" s="1">
        <v>2816</v>
      </c>
      <c r="J15" s="1">
        <v>85988</v>
      </c>
      <c r="M15" s="1">
        <v>534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249936</v>
      </c>
      <c r="C17" s="1">
        <v>20003</v>
      </c>
      <c r="D17" s="1">
        <v>97480</v>
      </c>
      <c r="E17" s="1">
        <v>28390</v>
      </c>
      <c r="F17" s="1">
        <v>17964</v>
      </c>
      <c r="G17" s="1">
        <v>8675</v>
      </c>
      <c r="I17" s="1">
        <v>3735</v>
      </c>
      <c r="J17" s="1">
        <v>71510</v>
      </c>
      <c r="M17" s="1">
        <v>2180</v>
      </c>
    </row>
    <row r="18" spans="1:13" ht="16" x14ac:dyDescent="0.2">
      <c r="A18" s="7" t="s">
        <v>41</v>
      </c>
      <c r="B18" s="1">
        <v>259023</v>
      </c>
      <c r="C18" s="1">
        <v>11494</v>
      </c>
      <c r="D18" s="1">
        <v>102756</v>
      </c>
      <c r="E18" s="1">
        <v>27945</v>
      </c>
      <c r="F18" s="1">
        <v>20423</v>
      </c>
      <c r="G18" s="1">
        <v>4319</v>
      </c>
      <c r="I18" s="1">
        <v>2234</v>
      </c>
      <c r="J18" s="1">
        <v>86989</v>
      </c>
      <c r="M18" s="1">
        <v>2865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242699</v>
      </c>
      <c r="C20" s="1">
        <v>20003</v>
      </c>
      <c r="D20" s="1">
        <v>97480</v>
      </c>
      <c r="E20" s="1">
        <v>28390</v>
      </c>
      <c r="F20" s="1">
        <v>17044</v>
      </c>
      <c r="G20" s="1">
        <v>8675</v>
      </c>
      <c r="I20" s="1">
        <v>3735</v>
      </c>
      <c r="J20" s="1">
        <v>65192</v>
      </c>
      <c r="M20" s="1">
        <v>2180</v>
      </c>
    </row>
    <row r="21" spans="1:13" ht="16" x14ac:dyDescent="0.2">
      <c r="A21" s="7" t="s">
        <v>43</v>
      </c>
      <c r="B21" s="1">
        <v>250958</v>
      </c>
      <c r="C21" s="1">
        <v>11494</v>
      </c>
      <c r="D21" s="1">
        <v>100478</v>
      </c>
      <c r="E21" s="1">
        <v>27945</v>
      </c>
      <c r="F21" s="1">
        <v>20134</v>
      </c>
      <c r="G21" s="1">
        <v>4319</v>
      </c>
      <c r="I21" s="1">
        <v>2234</v>
      </c>
      <c r="J21" s="1">
        <v>81490</v>
      </c>
      <c r="M21" s="1">
        <v>2865</v>
      </c>
    </row>
    <row r="22" spans="1:13" ht="16" x14ac:dyDescent="0.2">
      <c r="A22" s="7" t="s">
        <v>44</v>
      </c>
      <c r="B22" s="1">
        <v>8384</v>
      </c>
      <c r="C22" s="1" t="s">
        <v>33</v>
      </c>
      <c r="D22" s="1">
        <v>1146</v>
      </c>
      <c r="E22" s="1" t="s">
        <v>33</v>
      </c>
      <c r="F22" s="1">
        <v>919</v>
      </c>
      <c r="G22" s="1" t="s">
        <v>33</v>
      </c>
      <c r="I22" s="1" t="s">
        <v>33</v>
      </c>
      <c r="J22" s="1">
        <v>6318</v>
      </c>
      <c r="M22" s="1" t="s">
        <v>33</v>
      </c>
    </row>
    <row r="23" spans="1:13" ht="16" x14ac:dyDescent="0.2">
      <c r="A23" s="7" t="s">
        <v>45</v>
      </c>
      <c r="B23" s="1">
        <v>3796</v>
      </c>
      <c r="C23" s="1" t="s">
        <v>33</v>
      </c>
      <c r="D23" s="1">
        <v>1131</v>
      </c>
      <c r="E23" s="1" t="s">
        <v>33</v>
      </c>
      <c r="F23" s="1">
        <v>289</v>
      </c>
      <c r="G23" s="1" t="s">
        <v>33</v>
      </c>
      <c r="I23" s="1" t="s">
        <v>33</v>
      </c>
      <c r="J23" s="1">
        <v>2376</v>
      </c>
      <c r="M23" s="1" t="s">
        <v>33</v>
      </c>
    </row>
    <row r="24" spans="1:13" ht="16" x14ac:dyDescent="0.2">
      <c r="A24" s="7" t="s">
        <v>46</v>
      </c>
      <c r="B24" s="1">
        <v>3123</v>
      </c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3123</v>
      </c>
      <c r="M24" s="1" t="s">
        <v>33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13175</v>
      </c>
      <c r="C26" s="1">
        <v>331</v>
      </c>
      <c r="D26" s="1">
        <v>7629</v>
      </c>
      <c r="E26" s="1">
        <v>1219</v>
      </c>
      <c r="F26" s="1">
        <v>919</v>
      </c>
      <c r="G26" s="1" t="s">
        <v>33</v>
      </c>
      <c r="I26" s="1" t="s">
        <v>33</v>
      </c>
      <c r="J26" s="1">
        <v>3078</v>
      </c>
      <c r="M26" s="1" t="s">
        <v>33</v>
      </c>
    </row>
    <row r="27" spans="1:13" ht="16" x14ac:dyDescent="0.2">
      <c r="A27" s="7" t="s">
        <v>48</v>
      </c>
      <c r="B27" s="1">
        <v>405460</v>
      </c>
      <c r="C27" s="1">
        <v>28997</v>
      </c>
      <c r="D27" s="1">
        <v>147421</v>
      </c>
      <c r="E27" s="1">
        <v>46499</v>
      </c>
      <c r="F27" s="1">
        <v>32537</v>
      </c>
      <c r="G27" s="1">
        <v>7024</v>
      </c>
      <c r="I27" s="1">
        <v>5397</v>
      </c>
      <c r="J27" s="1">
        <v>132539</v>
      </c>
      <c r="M27" s="1">
        <v>5045</v>
      </c>
    </row>
    <row r="28" spans="1:13" ht="16" x14ac:dyDescent="0.2">
      <c r="A28" s="7" t="s">
        <v>49</v>
      </c>
      <c r="B28" s="1">
        <v>74424</v>
      </c>
      <c r="C28" s="1">
        <v>1323</v>
      </c>
      <c r="D28" s="1">
        <v>42544</v>
      </c>
      <c r="E28" s="1">
        <v>8270</v>
      </c>
      <c r="F28" s="1">
        <v>4269</v>
      </c>
      <c r="G28" s="1">
        <v>460</v>
      </c>
      <c r="I28" s="1" t="s">
        <v>33</v>
      </c>
      <c r="J28" s="1">
        <v>17558</v>
      </c>
      <c r="M28" s="1" t="s">
        <v>33</v>
      </c>
    </row>
    <row r="29" spans="1:13" ht="16" x14ac:dyDescent="0.2">
      <c r="A29" s="7" t="s">
        <v>50</v>
      </c>
      <c r="B29" s="1">
        <v>2750</v>
      </c>
      <c r="C29" s="1">
        <v>311</v>
      </c>
      <c r="D29" s="1">
        <v>860</v>
      </c>
      <c r="E29" s="1" t="s">
        <v>33</v>
      </c>
      <c r="F29" s="1">
        <v>662</v>
      </c>
      <c r="G29" s="1" t="s">
        <v>33</v>
      </c>
      <c r="I29" s="1">
        <v>571</v>
      </c>
      <c r="J29" s="1">
        <v>346</v>
      </c>
      <c r="M29" s="1" t="s">
        <v>33</v>
      </c>
    </row>
    <row r="30" spans="1:13" ht="16" x14ac:dyDescent="0.2">
      <c r="A30" s="7" t="s">
        <v>51</v>
      </c>
      <c r="B30" s="1">
        <v>11781</v>
      </c>
      <c r="C30" s="1" t="s">
        <v>33</v>
      </c>
      <c r="D30" s="1">
        <v>947</v>
      </c>
      <c r="E30" s="1">
        <v>346</v>
      </c>
      <c r="F30" s="1" t="s">
        <v>33</v>
      </c>
      <c r="G30" s="1">
        <v>5511</v>
      </c>
      <c r="I30" s="1" t="s">
        <v>33</v>
      </c>
      <c r="J30" s="1">
        <v>4977</v>
      </c>
      <c r="M30" s="1" t="s">
        <v>33</v>
      </c>
    </row>
    <row r="31" spans="1:13" ht="16" x14ac:dyDescent="0.2">
      <c r="A31" s="7" t="s">
        <v>46</v>
      </c>
      <c r="B31" s="1">
        <v>1369</v>
      </c>
      <c r="C31" s="1">
        <v>534</v>
      </c>
      <c r="D31" s="1">
        <v>835</v>
      </c>
      <c r="E31" s="1" t="s">
        <v>33</v>
      </c>
      <c r="F31" s="1" t="s">
        <v>33</v>
      </c>
      <c r="G31" s="1" t="s">
        <v>33</v>
      </c>
      <c r="I31" s="1" t="s">
        <v>33</v>
      </c>
      <c r="J31" s="1" t="s">
        <v>33</v>
      </c>
      <c r="M31" s="1" t="s">
        <v>33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87885</v>
      </c>
      <c r="C33" s="1">
        <v>1654</v>
      </c>
      <c r="D33" s="1">
        <v>50459</v>
      </c>
      <c r="E33" s="1">
        <v>9489</v>
      </c>
      <c r="F33" s="1">
        <v>5188</v>
      </c>
      <c r="G33" s="1">
        <v>460</v>
      </c>
      <c r="I33" s="1" t="s">
        <v>33</v>
      </c>
      <c r="J33" s="1">
        <v>20635</v>
      </c>
      <c r="M33" s="1" t="s">
        <v>33</v>
      </c>
    </row>
    <row r="34" spans="1:13" ht="16" x14ac:dyDescent="0.2">
      <c r="A34" s="7" t="s">
        <v>53</v>
      </c>
      <c r="B34" s="1">
        <v>399409</v>
      </c>
      <c r="C34" s="1">
        <v>28997</v>
      </c>
      <c r="D34" s="1">
        <v>146290</v>
      </c>
      <c r="E34" s="1">
        <v>46499</v>
      </c>
      <c r="F34" s="1">
        <v>32537</v>
      </c>
      <c r="G34" s="1">
        <v>7024</v>
      </c>
      <c r="I34" s="1">
        <v>5397</v>
      </c>
      <c r="J34" s="1">
        <v>127620</v>
      </c>
      <c r="M34" s="1">
        <v>5045</v>
      </c>
    </row>
    <row r="35" spans="1:13" ht="16" x14ac:dyDescent="0.2">
      <c r="A35" s="7" t="s">
        <v>54</v>
      </c>
      <c r="B35" s="1">
        <v>17172</v>
      </c>
      <c r="C35" s="1">
        <v>311</v>
      </c>
      <c r="D35" s="1">
        <v>2651</v>
      </c>
      <c r="E35" s="1">
        <v>346</v>
      </c>
      <c r="F35" s="1">
        <v>662</v>
      </c>
      <c r="G35" s="1">
        <v>5511</v>
      </c>
      <c r="I35" s="1">
        <v>571</v>
      </c>
      <c r="J35" s="1">
        <v>7120</v>
      </c>
      <c r="M35" s="1" t="s">
        <v>33</v>
      </c>
    </row>
    <row r="36" spans="1:13" ht="16" x14ac:dyDescent="0.2">
      <c r="A36" s="7" t="s">
        <v>46</v>
      </c>
      <c r="B36" s="1">
        <v>4492</v>
      </c>
      <c r="C36" s="1">
        <v>534</v>
      </c>
      <c r="D36" s="1">
        <v>835</v>
      </c>
      <c r="E36" s="1" t="s">
        <v>33</v>
      </c>
      <c r="F36" s="1" t="s">
        <v>33</v>
      </c>
      <c r="G36" s="1" t="s">
        <v>33</v>
      </c>
      <c r="I36" s="1" t="s">
        <v>33</v>
      </c>
      <c r="J36" s="1">
        <v>3123</v>
      </c>
      <c r="M36" s="1" t="s">
        <v>33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7372</v>
      </c>
      <c r="C38" s="1">
        <v>460</v>
      </c>
      <c r="D38" s="1">
        <v>2172</v>
      </c>
      <c r="E38" s="1">
        <v>623</v>
      </c>
      <c r="F38" s="1" t="s">
        <v>33</v>
      </c>
      <c r="G38" s="1" t="s">
        <v>33</v>
      </c>
      <c r="H38" s="1">
        <f>SUM(C38:G38)</f>
        <v>3255</v>
      </c>
      <c r="I38" s="1" t="s">
        <v>33</v>
      </c>
      <c r="J38" s="1">
        <v>4118</v>
      </c>
      <c r="K38" s="1">
        <f>H38+J38</f>
        <v>7373</v>
      </c>
      <c r="L38" s="9">
        <f>J38/K38</f>
        <v>0.55852434558524344</v>
      </c>
      <c r="M38" s="1" t="s">
        <v>33</v>
      </c>
    </row>
    <row r="39" spans="1:13" ht="16" x14ac:dyDescent="0.2">
      <c r="A39" s="7" t="s">
        <v>56</v>
      </c>
      <c r="B39" s="1">
        <v>468381</v>
      </c>
      <c r="C39" s="1">
        <v>30375</v>
      </c>
      <c r="D39" s="1">
        <v>184858</v>
      </c>
      <c r="E39" s="1">
        <v>49807</v>
      </c>
      <c r="F39" s="1">
        <v>38387</v>
      </c>
      <c r="G39" s="1">
        <v>9124</v>
      </c>
      <c r="H39" s="1">
        <f t="shared" ref="H39:H40" si="0">SUM(C39:G39)</f>
        <v>312551</v>
      </c>
      <c r="I39" s="1">
        <v>5969</v>
      </c>
      <c r="J39" s="1">
        <v>144816</v>
      </c>
      <c r="K39" s="1">
        <f t="shared" ref="K39:K40" si="1">H39+J39</f>
        <v>457367</v>
      </c>
      <c r="L39" s="9">
        <f t="shared" ref="L39:L40" si="2">J39/K39</f>
        <v>0.31662975247448988</v>
      </c>
      <c r="M39" s="1">
        <v>5045</v>
      </c>
    </row>
    <row r="40" spans="1:13" ht="16" x14ac:dyDescent="0.2">
      <c r="A40" s="7" t="s">
        <v>57</v>
      </c>
      <c r="B40" s="1">
        <v>8282</v>
      </c>
      <c r="C40" s="1" t="s">
        <v>33</v>
      </c>
      <c r="D40" s="1">
        <v>1710</v>
      </c>
      <c r="E40" s="1">
        <v>2616</v>
      </c>
      <c r="F40" s="1" t="s">
        <v>33</v>
      </c>
      <c r="G40" s="1" t="s">
        <v>33</v>
      </c>
      <c r="H40" s="1">
        <f t="shared" si="0"/>
        <v>4326</v>
      </c>
      <c r="I40" s="1" t="s">
        <v>33</v>
      </c>
      <c r="J40" s="1">
        <v>3956</v>
      </c>
      <c r="K40" s="1">
        <f t="shared" si="1"/>
        <v>8282</v>
      </c>
      <c r="L40" s="9">
        <f t="shared" si="2"/>
        <v>0.47766240038638008</v>
      </c>
      <c r="M40" s="1" t="s">
        <v>33</v>
      </c>
    </row>
    <row r="41" spans="1:13" ht="16" x14ac:dyDescent="0.2">
      <c r="A41" s="7" t="s">
        <v>58</v>
      </c>
      <c r="B41" s="1">
        <v>8361</v>
      </c>
      <c r="C41" s="1" t="s">
        <v>33</v>
      </c>
      <c r="D41" s="1">
        <v>762</v>
      </c>
      <c r="E41" s="1">
        <v>1528</v>
      </c>
      <c r="F41" s="1" t="s">
        <v>33</v>
      </c>
      <c r="G41" s="1">
        <v>3870</v>
      </c>
      <c r="I41" s="1" t="s">
        <v>33</v>
      </c>
      <c r="J41" s="1">
        <v>2201</v>
      </c>
      <c r="M41" s="1" t="s">
        <v>33</v>
      </c>
    </row>
    <row r="42" spans="1:13" ht="16" x14ac:dyDescent="0.2">
      <c r="A42" s="7" t="s">
        <v>59</v>
      </c>
      <c r="B42" s="1">
        <v>16562</v>
      </c>
      <c r="C42" s="1">
        <v>662</v>
      </c>
      <c r="D42" s="1">
        <v>10732</v>
      </c>
      <c r="E42" s="1">
        <v>1761</v>
      </c>
      <c r="F42" s="1" t="s">
        <v>33</v>
      </c>
      <c r="G42" s="1" t="s">
        <v>33</v>
      </c>
      <c r="I42" s="1" t="s">
        <v>33</v>
      </c>
      <c r="J42" s="1">
        <v>3407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15643</v>
      </c>
      <c r="C44" s="1" t="s">
        <v>33</v>
      </c>
      <c r="D44" s="1">
        <v>8250</v>
      </c>
      <c r="E44" s="1" t="s">
        <v>33</v>
      </c>
      <c r="F44" s="1" t="s">
        <v>33</v>
      </c>
      <c r="G44" s="1">
        <v>3013</v>
      </c>
      <c r="I44" s="1">
        <v>805</v>
      </c>
      <c r="J44" s="1">
        <v>3575</v>
      </c>
      <c r="M44" s="1" t="s">
        <v>33</v>
      </c>
    </row>
    <row r="45" spans="1:13" ht="16" x14ac:dyDescent="0.2">
      <c r="A45" s="7" t="s">
        <v>61</v>
      </c>
      <c r="B45" s="1">
        <v>88520</v>
      </c>
      <c r="C45" s="1">
        <v>4214</v>
      </c>
      <c r="D45" s="1">
        <v>37474</v>
      </c>
      <c r="E45" s="1">
        <v>10133</v>
      </c>
      <c r="F45" s="1">
        <v>1628</v>
      </c>
      <c r="G45" s="1" t="s">
        <v>33</v>
      </c>
      <c r="I45" s="1">
        <v>857</v>
      </c>
      <c r="J45" s="1">
        <v>32567</v>
      </c>
      <c r="M45" s="1">
        <v>1646</v>
      </c>
    </row>
    <row r="46" spans="1:13" ht="16" x14ac:dyDescent="0.2">
      <c r="A46" s="7" t="s">
        <v>175</v>
      </c>
      <c r="C46" s="1">
        <f>SUM(C44:C45)</f>
        <v>4214</v>
      </c>
      <c r="D46" s="1">
        <f>SUM(D44:D45)</f>
        <v>45724</v>
      </c>
      <c r="E46" s="1">
        <f>SUM(E44:E45)</f>
        <v>10133</v>
      </c>
      <c r="F46" s="1">
        <f>SUM(F44:F45)</f>
        <v>1628</v>
      </c>
      <c r="G46" s="1">
        <f>SUM(G44:G45)</f>
        <v>3013</v>
      </c>
      <c r="H46" s="1">
        <f>SUM(C46:G46)</f>
        <v>64712</v>
      </c>
      <c r="J46" s="1">
        <f>SUM(J44:J45)</f>
        <v>36142</v>
      </c>
      <c r="K46" s="1">
        <f>H46+J46</f>
        <v>100854</v>
      </c>
      <c r="L46" s="9">
        <f>J46/K46</f>
        <v>0.35835960893965535</v>
      </c>
    </row>
    <row r="47" spans="1:13" ht="16" x14ac:dyDescent="0.2">
      <c r="A47" s="7" t="s">
        <v>62</v>
      </c>
      <c r="B47" s="1">
        <v>220255</v>
      </c>
      <c r="C47" s="1">
        <v>8274</v>
      </c>
      <c r="D47" s="1">
        <v>91400</v>
      </c>
      <c r="E47" s="1">
        <v>18306</v>
      </c>
      <c r="F47" s="1">
        <v>21917</v>
      </c>
      <c r="G47" s="1">
        <v>9175</v>
      </c>
      <c r="H47" s="1">
        <f>SUM(C47:G47)</f>
        <v>149072</v>
      </c>
      <c r="I47" s="1">
        <v>3387</v>
      </c>
      <c r="J47" s="1">
        <v>66034</v>
      </c>
      <c r="K47" s="1">
        <f>H47+J47</f>
        <v>215106</v>
      </c>
      <c r="L47" s="9">
        <f>J47/K47</f>
        <v>0.30698353369966436</v>
      </c>
      <c r="M47" s="1">
        <v>1761</v>
      </c>
    </row>
    <row r="48" spans="1:13" ht="16" x14ac:dyDescent="0.2">
      <c r="A48" s="7" t="s">
        <v>63</v>
      </c>
      <c r="B48" s="1">
        <v>184541</v>
      </c>
      <c r="C48" s="1">
        <v>19009</v>
      </c>
      <c r="D48" s="1">
        <v>63112</v>
      </c>
      <c r="E48" s="1">
        <v>27895</v>
      </c>
      <c r="F48" s="1">
        <v>14842</v>
      </c>
      <c r="G48" s="1">
        <v>806</v>
      </c>
      <c r="I48" s="1">
        <v>919</v>
      </c>
      <c r="J48" s="1">
        <v>56321</v>
      </c>
      <c r="M48" s="1">
        <v>1637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300553</v>
      </c>
      <c r="C50" s="1">
        <v>21214</v>
      </c>
      <c r="D50" s="1">
        <v>109418</v>
      </c>
      <c r="E50" s="1">
        <v>44560</v>
      </c>
      <c r="F50" s="1">
        <v>26099</v>
      </c>
      <c r="G50" s="1">
        <v>3298</v>
      </c>
      <c r="I50" s="1">
        <v>4592</v>
      </c>
      <c r="J50" s="1">
        <v>90081</v>
      </c>
      <c r="M50" s="1">
        <v>1291</v>
      </c>
    </row>
    <row r="51" spans="1:13" ht="16" x14ac:dyDescent="0.2">
      <c r="A51" s="7" t="s">
        <v>65</v>
      </c>
      <c r="B51" s="1">
        <v>19106</v>
      </c>
      <c r="C51" s="1" t="s">
        <v>33</v>
      </c>
      <c r="D51" s="1">
        <v>2340</v>
      </c>
      <c r="E51" s="1">
        <v>805</v>
      </c>
      <c r="F51" s="1" t="s">
        <v>33</v>
      </c>
      <c r="G51" s="1" t="s">
        <v>33</v>
      </c>
      <c r="I51" s="1" t="s">
        <v>33</v>
      </c>
      <c r="J51" s="1">
        <v>15961</v>
      </c>
      <c r="M51" s="1" t="s">
        <v>33</v>
      </c>
    </row>
    <row r="52" spans="1:13" ht="16" x14ac:dyDescent="0.2">
      <c r="A52" s="7" t="s">
        <v>66</v>
      </c>
      <c r="B52" s="1">
        <v>71545</v>
      </c>
      <c r="C52" s="1">
        <v>6175</v>
      </c>
      <c r="D52" s="1">
        <v>18915</v>
      </c>
      <c r="E52" s="1">
        <v>7612</v>
      </c>
      <c r="F52" s="1">
        <v>9798</v>
      </c>
      <c r="G52" s="1">
        <v>3725</v>
      </c>
      <c r="I52" s="1">
        <v>805</v>
      </c>
      <c r="J52" s="1">
        <v>22523</v>
      </c>
      <c r="M52" s="1">
        <v>1993</v>
      </c>
    </row>
    <row r="53" spans="1:13" ht="16" x14ac:dyDescent="0.2">
      <c r="A53" s="7" t="s">
        <v>67</v>
      </c>
      <c r="B53" s="1">
        <v>115171</v>
      </c>
      <c r="C53" s="1">
        <v>4108</v>
      </c>
      <c r="D53" s="1">
        <v>69563</v>
      </c>
      <c r="E53" s="1">
        <v>3357</v>
      </c>
      <c r="F53" s="1">
        <v>2490</v>
      </c>
      <c r="G53" s="1">
        <v>5970</v>
      </c>
      <c r="I53" s="1">
        <v>571</v>
      </c>
      <c r="J53" s="1">
        <v>29111</v>
      </c>
      <c r="M53" s="1" t="s">
        <v>33</v>
      </c>
    </row>
    <row r="54" spans="1:13" ht="16" x14ac:dyDescent="0.2">
      <c r="A54" s="7" t="s">
        <v>46</v>
      </c>
      <c r="B54" s="1">
        <v>2585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823</v>
      </c>
      <c r="M54" s="1">
        <v>1761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51291</v>
      </c>
      <c r="C56" s="1">
        <v>2636</v>
      </c>
      <c r="D56" s="1">
        <v>14918</v>
      </c>
      <c r="E56" s="1">
        <v>7387</v>
      </c>
      <c r="F56" s="1">
        <v>1253</v>
      </c>
      <c r="G56" s="1">
        <v>1295</v>
      </c>
      <c r="I56" s="1">
        <v>805</v>
      </c>
      <c r="J56" s="1">
        <v>22997</v>
      </c>
      <c r="M56" s="1" t="s">
        <v>33</v>
      </c>
    </row>
    <row r="57" spans="1:13" ht="16" x14ac:dyDescent="0.2">
      <c r="A57" s="7" t="s">
        <v>69</v>
      </c>
      <c r="B57" s="1">
        <v>204926</v>
      </c>
      <c r="C57" s="1">
        <v>12300</v>
      </c>
      <c r="D57" s="1">
        <v>76402</v>
      </c>
      <c r="E57" s="1">
        <v>15043</v>
      </c>
      <c r="F57" s="1">
        <v>18932</v>
      </c>
      <c r="G57" s="1">
        <v>2890</v>
      </c>
      <c r="I57" s="1">
        <v>3387</v>
      </c>
      <c r="J57" s="1">
        <v>71683</v>
      </c>
      <c r="M57" s="1">
        <v>4288</v>
      </c>
    </row>
    <row r="58" spans="1:13" ht="16" x14ac:dyDescent="0.2">
      <c r="A58" s="7" t="s">
        <v>70</v>
      </c>
      <c r="B58" s="1">
        <v>118804</v>
      </c>
      <c r="C58" s="1">
        <v>10393</v>
      </c>
      <c r="D58" s="1">
        <v>38068</v>
      </c>
      <c r="E58" s="1">
        <v>19230</v>
      </c>
      <c r="F58" s="1">
        <v>7540</v>
      </c>
      <c r="G58" s="1">
        <v>8809</v>
      </c>
      <c r="I58" s="1">
        <v>1776</v>
      </c>
      <c r="J58" s="1">
        <v>32987</v>
      </c>
      <c r="M58" s="1" t="s">
        <v>33</v>
      </c>
    </row>
    <row r="59" spans="1:13" ht="16" x14ac:dyDescent="0.2">
      <c r="A59" s="7" t="s">
        <v>71</v>
      </c>
      <c r="B59" s="1">
        <v>85155</v>
      </c>
      <c r="C59" s="1">
        <v>5051</v>
      </c>
      <c r="D59" s="1">
        <v>36129</v>
      </c>
      <c r="E59" s="1">
        <v>12142</v>
      </c>
      <c r="F59" s="1">
        <v>8962</v>
      </c>
      <c r="G59" s="1" t="s">
        <v>33</v>
      </c>
      <c r="I59" s="1" t="s">
        <v>33</v>
      </c>
      <c r="J59" s="1">
        <v>22113</v>
      </c>
      <c r="M59" s="1">
        <v>757</v>
      </c>
    </row>
    <row r="60" spans="1:13" ht="16" x14ac:dyDescent="0.2">
      <c r="A60" s="7" t="s">
        <v>72</v>
      </c>
      <c r="B60" s="1">
        <v>19637</v>
      </c>
      <c r="C60" s="1" t="s">
        <v>33</v>
      </c>
      <c r="D60" s="1">
        <v>10226</v>
      </c>
      <c r="E60" s="1">
        <v>692</v>
      </c>
      <c r="F60" s="1" t="s">
        <v>33</v>
      </c>
      <c r="G60" s="1" t="s">
        <v>33</v>
      </c>
      <c r="I60" s="1" t="s">
        <v>33</v>
      </c>
      <c r="J60" s="1">
        <v>8718</v>
      </c>
      <c r="M60" s="1" t="s">
        <v>33</v>
      </c>
    </row>
    <row r="61" spans="1:13" ht="16" x14ac:dyDescent="0.2">
      <c r="A61" s="7" t="s">
        <v>73</v>
      </c>
      <c r="B61" s="1">
        <v>8532</v>
      </c>
      <c r="C61" s="1">
        <v>454</v>
      </c>
      <c r="D61" s="1">
        <v>4539</v>
      </c>
      <c r="E61" s="1">
        <v>1839</v>
      </c>
      <c r="F61" s="1">
        <v>1700</v>
      </c>
      <c r="G61" s="1" t="s">
        <v>33</v>
      </c>
      <c r="I61" s="1" t="s">
        <v>33</v>
      </c>
      <c r="J61" s="1" t="s">
        <v>33</v>
      </c>
      <c r="M61" s="1" t="s">
        <v>33</v>
      </c>
    </row>
    <row r="62" spans="1:13" ht="16" x14ac:dyDescent="0.2">
      <c r="A62" s="7" t="s">
        <v>74</v>
      </c>
      <c r="B62" s="1">
        <v>20614</v>
      </c>
      <c r="C62" s="1">
        <v>662</v>
      </c>
      <c r="D62" s="1">
        <v>19953</v>
      </c>
      <c r="E62" s="1" t="s">
        <v>33</v>
      </c>
      <c r="F62" s="1" t="s">
        <v>33</v>
      </c>
      <c r="G62" s="1" t="s">
        <v>33</v>
      </c>
      <c r="I62" s="1" t="s">
        <v>33</v>
      </c>
      <c r="J62" s="1" t="s">
        <v>33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162878</v>
      </c>
      <c r="C64" s="1">
        <v>10410</v>
      </c>
      <c r="D64" s="1">
        <v>86719</v>
      </c>
      <c r="E64" s="1">
        <v>30040</v>
      </c>
      <c r="F64" s="1">
        <v>7293</v>
      </c>
      <c r="G64" s="1">
        <v>571</v>
      </c>
      <c r="H64" s="1">
        <f>SUM(C64:G64)</f>
        <v>135033</v>
      </c>
      <c r="I64" s="1">
        <v>919</v>
      </c>
      <c r="J64" s="1">
        <v>24522</v>
      </c>
      <c r="K64" s="1">
        <f>H64+J64</f>
        <v>159555</v>
      </c>
      <c r="L64" s="9">
        <f>J64/K64</f>
        <v>0.15368995017392123</v>
      </c>
      <c r="M64" s="1">
        <v>2404</v>
      </c>
    </row>
    <row r="65" spans="1:13" ht="16" x14ac:dyDescent="0.2">
      <c r="A65" s="7" t="s">
        <v>46</v>
      </c>
      <c r="B65" s="1">
        <v>346081</v>
      </c>
      <c r="C65" s="1">
        <v>21087</v>
      </c>
      <c r="D65" s="1">
        <v>113516</v>
      </c>
      <c r="E65" s="1">
        <v>26294</v>
      </c>
      <c r="F65" s="1">
        <v>31094</v>
      </c>
      <c r="G65" s="1">
        <v>12423</v>
      </c>
      <c r="H65" s="1">
        <f>SUM(C65:G65)</f>
        <v>204414</v>
      </c>
      <c r="I65" s="1">
        <v>5050</v>
      </c>
      <c r="J65" s="1">
        <v>133976</v>
      </c>
      <c r="K65" s="1">
        <f>H65+J65</f>
        <v>338390</v>
      </c>
      <c r="L65" s="9">
        <f>J65/K65</f>
        <v>0.39592186530334822</v>
      </c>
      <c r="M65" s="1">
        <v>2641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39836</v>
      </c>
      <c r="C67" s="1" t="s">
        <v>33</v>
      </c>
      <c r="D67" s="1">
        <v>19395</v>
      </c>
      <c r="E67" s="1">
        <v>1272</v>
      </c>
      <c r="F67" s="1" t="s">
        <v>33</v>
      </c>
      <c r="G67" s="1" t="s">
        <v>33</v>
      </c>
      <c r="I67" s="1">
        <v>805</v>
      </c>
      <c r="J67" s="1">
        <v>18365</v>
      </c>
      <c r="M67" s="1" t="s">
        <v>33</v>
      </c>
    </row>
    <row r="68" spans="1:13" ht="16" x14ac:dyDescent="0.2">
      <c r="A68" s="7" t="s">
        <v>77</v>
      </c>
      <c r="B68" s="1">
        <v>37536</v>
      </c>
      <c r="C68" s="1">
        <v>331</v>
      </c>
      <c r="D68" s="1">
        <v>9065</v>
      </c>
      <c r="E68" s="1">
        <v>1964</v>
      </c>
      <c r="F68" s="1">
        <v>5025</v>
      </c>
      <c r="G68" s="1">
        <v>346</v>
      </c>
      <c r="I68" s="1">
        <v>857</v>
      </c>
      <c r="J68" s="1">
        <v>19948</v>
      </c>
      <c r="M68" s="1" t="s">
        <v>33</v>
      </c>
    </row>
    <row r="69" spans="1:13" ht="16" x14ac:dyDescent="0.2">
      <c r="A69" s="7" t="s">
        <v>176</v>
      </c>
      <c r="C69" s="1">
        <f>SUM(C67:C68)</f>
        <v>331</v>
      </c>
      <c r="D69" s="1">
        <f>SUM(D67:D68)</f>
        <v>28460</v>
      </c>
      <c r="E69" s="1">
        <f>SUM(E67:E68)</f>
        <v>3236</v>
      </c>
      <c r="F69" s="1">
        <f>SUM(F67:F68)</f>
        <v>5025</v>
      </c>
      <c r="G69" s="1">
        <f>SUM(G67:G68)</f>
        <v>346</v>
      </c>
      <c r="H69" s="1">
        <f>SUM(C67:G69)</f>
        <v>74796</v>
      </c>
      <c r="J69" s="1">
        <f>SUM(J67:J68)</f>
        <v>38313</v>
      </c>
      <c r="K69" s="1">
        <f>SUM(H69+J69)</f>
        <v>113109</v>
      </c>
      <c r="L69" s="9">
        <f>J69/K69</f>
        <v>0.33872636129750949</v>
      </c>
    </row>
    <row r="70" spans="1:13" x14ac:dyDescent="0.2">
      <c r="A70" s="7"/>
    </row>
    <row r="71" spans="1:13" ht="16" x14ac:dyDescent="0.2">
      <c r="A71" s="7" t="s">
        <v>78</v>
      </c>
      <c r="B71" s="1">
        <v>29470</v>
      </c>
      <c r="C71" s="1">
        <v>919</v>
      </c>
      <c r="D71" s="1">
        <v>16600</v>
      </c>
      <c r="E71" s="1">
        <v>173</v>
      </c>
      <c r="F71" s="1">
        <v>3188</v>
      </c>
      <c r="G71" s="1">
        <v>835</v>
      </c>
      <c r="I71" s="1" t="s">
        <v>33</v>
      </c>
      <c r="J71" s="1">
        <v>7754</v>
      </c>
      <c r="M71" s="1" t="s">
        <v>33</v>
      </c>
    </row>
    <row r="72" spans="1:13" ht="16" x14ac:dyDescent="0.2">
      <c r="A72" s="7" t="s">
        <v>79</v>
      </c>
      <c r="B72" s="1">
        <v>73151</v>
      </c>
      <c r="C72" s="1">
        <v>5250</v>
      </c>
      <c r="D72" s="1">
        <v>28014</v>
      </c>
      <c r="E72" s="1">
        <v>15973</v>
      </c>
      <c r="F72" s="1">
        <v>4853</v>
      </c>
      <c r="G72" s="1" t="s">
        <v>33</v>
      </c>
      <c r="I72" s="1" t="s">
        <v>33</v>
      </c>
      <c r="J72" s="1">
        <v>19062</v>
      </c>
      <c r="M72" s="1" t="s">
        <v>33</v>
      </c>
    </row>
    <row r="73" spans="1:13" ht="16" x14ac:dyDescent="0.2">
      <c r="A73" s="7" t="s">
        <v>80</v>
      </c>
      <c r="B73" s="1">
        <v>79229</v>
      </c>
      <c r="C73" s="1">
        <v>9346</v>
      </c>
      <c r="D73" s="1">
        <v>37555</v>
      </c>
      <c r="E73" s="1">
        <v>4816</v>
      </c>
      <c r="F73" s="1">
        <v>7238</v>
      </c>
      <c r="G73" s="1">
        <v>2544</v>
      </c>
      <c r="I73" s="1" t="s">
        <v>33</v>
      </c>
      <c r="J73" s="1">
        <v>17729</v>
      </c>
      <c r="M73" s="1" t="s">
        <v>33</v>
      </c>
    </row>
    <row r="74" spans="1:13" ht="16" x14ac:dyDescent="0.2">
      <c r="A74" s="7" t="s">
        <v>81</v>
      </c>
      <c r="B74" s="1">
        <v>103397</v>
      </c>
      <c r="C74" s="1">
        <v>6380</v>
      </c>
      <c r="D74" s="1">
        <v>38137</v>
      </c>
      <c r="E74" s="1">
        <v>20316</v>
      </c>
      <c r="F74" s="1">
        <v>11100</v>
      </c>
      <c r="G74" s="1">
        <v>2901</v>
      </c>
      <c r="H74" s="1">
        <f>SUM(C74:G74)</f>
        <v>78834</v>
      </c>
      <c r="I74" s="1" t="s">
        <v>33</v>
      </c>
      <c r="J74" s="1">
        <v>23682</v>
      </c>
      <c r="K74" s="1">
        <f>H74+J74</f>
        <v>102516</v>
      </c>
      <c r="L74" s="9">
        <f>J74/K74</f>
        <v>0.23100784267821609</v>
      </c>
      <c r="M74" s="1">
        <v>880</v>
      </c>
    </row>
    <row r="75" spans="1:13" ht="16" x14ac:dyDescent="0.2">
      <c r="A75" s="7" t="s">
        <v>82</v>
      </c>
      <c r="B75" s="1">
        <v>23490</v>
      </c>
      <c r="C75" s="1">
        <v>1978</v>
      </c>
      <c r="D75" s="1">
        <v>11022</v>
      </c>
      <c r="E75" s="1">
        <v>2970</v>
      </c>
      <c r="F75" s="1">
        <v>2234</v>
      </c>
      <c r="G75" s="1" t="s">
        <v>33</v>
      </c>
      <c r="I75" s="1" t="s">
        <v>33</v>
      </c>
      <c r="J75" s="1">
        <v>5286</v>
      </c>
      <c r="M75" s="1" t="s">
        <v>33</v>
      </c>
    </row>
    <row r="76" spans="1:13" ht="16" x14ac:dyDescent="0.2">
      <c r="A76" s="7" t="s">
        <v>83</v>
      </c>
      <c r="B76" s="1">
        <v>35316</v>
      </c>
      <c r="C76" s="1">
        <v>1284</v>
      </c>
      <c r="D76" s="1">
        <v>14993</v>
      </c>
      <c r="E76" s="1">
        <v>4037</v>
      </c>
      <c r="F76" s="1">
        <v>3657</v>
      </c>
      <c r="G76" s="1">
        <v>4939</v>
      </c>
      <c r="I76" s="1" t="s">
        <v>33</v>
      </c>
      <c r="J76" s="1">
        <v>6406</v>
      </c>
      <c r="M76" s="1" t="s">
        <v>33</v>
      </c>
    </row>
    <row r="77" spans="1:13" ht="16" x14ac:dyDescent="0.2">
      <c r="A77" s="7" t="s">
        <v>46</v>
      </c>
      <c r="B77" s="1">
        <v>87535</v>
      </c>
      <c r="C77" s="1">
        <v>6009</v>
      </c>
      <c r="D77" s="1">
        <v>25455</v>
      </c>
      <c r="E77" s="1">
        <v>4813</v>
      </c>
      <c r="F77" s="1">
        <v>1092</v>
      </c>
      <c r="G77" s="1">
        <v>1429</v>
      </c>
      <c r="I77" s="1">
        <v>4307</v>
      </c>
      <c r="J77" s="1">
        <v>40266</v>
      </c>
      <c r="M77" s="1">
        <v>4165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418864</v>
      </c>
      <c r="C79" s="1">
        <v>27049</v>
      </c>
      <c r="D79" s="1">
        <v>182238</v>
      </c>
      <c r="E79" s="1">
        <v>54991</v>
      </c>
      <c r="F79" s="1">
        <v>35843</v>
      </c>
      <c r="G79" s="1">
        <v>9124</v>
      </c>
      <c r="I79" s="1">
        <v>1662</v>
      </c>
      <c r="J79" s="1">
        <v>107423</v>
      </c>
      <c r="M79" s="1">
        <v>534</v>
      </c>
    </row>
    <row r="80" spans="1:13" ht="16" x14ac:dyDescent="0.2">
      <c r="A80" s="7" t="s">
        <v>85</v>
      </c>
      <c r="B80" s="1">
        <v>150298</v>
      </c>
      <c r="C80" s="1">
        <v>11812</v>
      </c>
      <c r="D80" s="1">
        <v>65201</v>
      </c>
      <c r="E80" s="1">
        <v>18667</v>
      </c>
      <c r="F80" s="1">
        <v>14999</v>
      </c>
      <c r="G80" s="1">
        <v>6121</v>
      </c>
      <c r="I80" s="1">
        <v>857</v>
      </c>
      <c r="J80" s="1">
        <v>32108</v>
      </c>
      <c r="M80" s="1">
        <v>534</v>
      </c>
    </row>
    <row r="81" spans="1:13" ht="32" x14ac:dyDescent="0.2">
      <c r="A81" s="7" t="s">
        <v>86</v>
      </c>
      <c r="B81" s="1">
        <v>122313</v>
      </c>
      <c r="C81" s="1">
        <v>7117</v>
      </c>
      <c r="D81" s="1">
        <v>49588</v>
      </c>
      <c r="E81" s="1">
        <v>14645</v>
      </c>
      <c r="F81" s="1">
        <v>6645</v>
      </c>
      <c r="G81" s="1">
        <v>1692</v>
      </c>
      <c r="I81" s="1">
        <v>857</v>
      </c>
      <c r="J81" s="1">
        <v>40888</v>
      </c>
      <c r="M81" s="1">
        <v>880</v>
      </c>
    </row>
    <row r="82" spans="1:13" ht="16" x14ac:dyDescent="0.2">
      <c r="A82" s="7" t="s">
        <v>87</v>
      </c>
      <c r="B82" s="1">
        <v>56840</v>
      </c>
      <c r="C82" s="1">
        <v>973</v>
      </c>
      <c r="D82" s="1">
        <v>30983</v>
      </c>
      <c r="E82" s="1">
        <v>3509</v>
      </c>
      <c r="F82" s="1">
        <v>2794</v>
      </c>
      <c r="G82" s="1">
        <v>857</v>
      </c>
      <c r="I82" s="1">
        <v>857</v>
      </c>
      <c r="J82" s="1">
        <v>16867</v>
      </c>
      <c r="M82" s="1" t="s">
        <v>33</v>
      </c>
    </row>
    <row r="83" spans="1:13" ht="16" x14ac:dyDescent="0.2">
      <c r="A83" s="7" t="s">
        <v>88</v>
      </c>
      <c r="B83" s="1">
        <v>2012</v>
      </c>
      <c r="C83" s="1" t="s">
        <v>33</v>
      </c>
      <c r="D83" s="1" t="s">
        <v>33</v>
      </c>
      <c r="E83" s="1">
        <v>881</v>
      </c>
      <c r="F83" s="1" t="s">
        <v>33</v>
      </c>
      <c r="G83" s="1" t="s">
        <v>33</v>
      </c>
      <c r="I83" s="1" t="s">
        <v>33</v>
      </c>
      <c r="J83" s="1">
        <v>1131</v>
      </c>
      <c r="M83" s="1" t="s">
        <v>33</v>
      </c>
    </row>
    <row r="84" spans="1:13" ht="16" x14ac:dyDescent="0.2">
      <c r="A84" s="7" t="s">
        <v>89</v>
      </c>
      <c r="B84" s="1">
        <v>13911</v>
      </c>
      <c r="C84" s="1">
        <v>1127</v>
      </c>
      <c r="D84" s="1">
        <v>6608</v>
      </c>
      <c r="E84" s="1" t="s">
        <v>33</v>
      </c>
      <c r="F84" s="1">
        <v>1374</v>
      </c>
      <c r="G84" s="1" t="s">
        <v>33</v>
      </c>
      <c r="I84" s="1" t="s">
        <v>33</v>
      </c>
      <c r="J84" s="1">
        <v>4803</v>
      </c>
      <c r="M84" s="1" t="s">
        <v>33</v>
      </c>
    </row>
    <row r="85" spans="1:13" ht="16" x14ac:dyDescent="0.2">
      <c r="A85" s="7" t="s">
        <v>90</v>
      </c>
      <c r="B85" s="1">
        <v>1164</v>
      </c>
      <c r="C85" s="1">
        <v>379</v>
      </c>
      <c r="D85" s="1" t="s">
        <v>33</v>
      </c>
      <c r="E85" s="1" t="s">
        <v>33</v>
      </c>
      <c r="F85" s="1">
        <v>785</v>
      </c>
      <c r="G85" s="1" t="s">
        <v>33</v>
      </c>
      <c r="I85" s="1" t="s">
        <v>33</v>
      </c>
      <c r="J85" s="1" t="s">
        <v>33</v>
      </c>
      <c r="M85" s="1" t="s">
        <v>33</v>
      </c>
    </row>
    <row r="86" spans="1:13" ht="32" x14ac:dyDescent="0.2">
      <c r="A86" s="7" t="s">
        <v>91</v>
      </c>
      <c r="B86" s="1">
        <v>8171</v>
      </c>
      <c r="C86" s="1">
        <v>1191</v>
      </c>
      <c r="D86" s="1">
        <v>2598</v>
      </c>
      <c r="E86" s="1">
        <v>1298</v>
      </c>
      <c r="F86" s="1">
        <v>1566</v>
      </c>
      <c r="G86" s="1">
        <v>857</v>
      </c>
      <c r="I86" s="1" t="s">
        <v>33</v>
      </c>
      <c r="J86" s="1">
        <v>662</v>
      </c>
      <c r="M86" s="1" t="s">
        <v>33</v>
      </c>
    </row>
    <row r="87" spans="1:13" ht="16" x14ac:dyDescent="0.2">
      <c r="A87" s="7" t="s">
        <v>92</v>
      </c>
      <c r="B87" s="1">
        <v>29366</v>
      </c>
      <c r="C87" s="1" t="s">
        <v>33</v>
      </c>
      <c r="D87" s="1">
        <v>11362</v>
      </c>
      <c r="E87" s="1">
        <v>1670</v>
      </c>
      <c r="F87" s="1">
        <v>1358</v>
      </c>
      <c r="G87" s="1" t="s">
        <v>33</v>
      </c>
      <c r="I87" s="1" t="s">
        <v>33</v>
      </c>
      <c r="J87" s="1">
        <v>14975</v>
      </c>
      <c r="M87" s="1" t="s">
        <v>33</v>
      </c>
    </row>
    <row r="88" spans="1:13" ht="16" x14ac:dyDescent="0.2">
      <c r="A88" s="7" t="s">
        <v>93</v>
      </c>
      <c r="B88" s="1">
        <v>9738</v>
      </c>
      <c r="C88" s="1">
        <v>662</v>
      </c>
      <c r="D88" s="1">
        <v>6586</v>
      </c>
      <c r="E88" s="1" t="s">
        <v>33</v>
      </c>
      <c r="F88" s="1" t="s">
        <v>33</v>
      </c>
      <c r="G88" s="1" t="s">
        <v>33</v>
      </c>
      <c r="I88" s="1" t="s">
        <v>33</v>
      </c>
      <c r="J88" s="1">
        <v>2491</v>
      </c>
      <c r="M88" s="1" t="s">
        <v>33</v>
      </c>
    </row>
    <row r="89" spans="1:13" ht="16" x14ac:dyDescent="0.2">
      <c r="A89" s="7" t="s">
        <v>94</v>
      </c>
      <c r="B89" s="1">
        <v>10029</v>
      </c>
      <c r="C89" s="1" t="s">
        <v>33</v>
      </c>
      <c r="D89" s="1">
        <v>3858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6171</v>
      </c>
      <c r="M89" s="1" t="s">
        <v>33</v>
      </c>
    </row>
    <row r="90" spans="1:13" ht="16" x14ac:dyDescent="0.2">
      <c r="A90" s="7" t="s">
        <v>54</v>
      </c>
      <c r="B90" s="1">
        <v>20513</v>
      </c>
      <c r="C90" s="1">
        <v>919</v>
      </c>
      <c r="D90" s="1">
        <v>7733</v>
      </c>
      <c r="E90" s="1">
        <v>925</v>
      </c>
      <c r="F90" s="1" t="s">
        <v>33</v>
      </c>
      <c r="G90" s="1">
        <v>2441</v>
      </c>
      <c r="I90" s="1" t="s">
        <v>33</v>
      </c>
      <c r="J90" s="1">
        <v>8495</v>
      </c>
      <c r="M90" s="1" t="s">
        <v>33</v>
      </c>
    </row>
    <row r="91" spans="1:13" ht="16" x14ac:dyDescent="0.2">
      <c r="A91" s="7" t="s">
        <v>46</v>
      </c>
      <c r="B91" s="1">
        <v>32646</v>
      </c>
      <c r="C91" s="1">
        <v>2960</v>
      </c>
      <c r="D91" s="1">
        <v>7030</v>
      </c>
      <c r="E91" s="1">
        <v>965</v>
      </c>
      <c r="F91" s="1" t="s">
        <v>33</v>
      </c>
      <c r="G91" s="1">
        <v>571</v>
      </c>
      <c r="I91" s="1">
        <v>4307</v>
      </c>
      <c r="J91" s="1">
        <v>12649</v>
      </c>
      <c r="M91" s="1">
        <v>4165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3293</v>
      </c>
      <c r="C93" s="1">
        <v>3293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1515</v>
      </c>
      <c r="C94" s="1">
        <v>1061</v>
      </c>
      <c r="D94" s="1">
        <v>454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2816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>
        <v>2816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3293</v>
      </c>
      <c r="C96" s="1" t="s">
        <v>33</v>
      </c>
      <c r="D96" s="1">
        <v>3293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496372</v>
      </c>
      <c r="C97" s="1">
        <v>25472</v>
      </c>
      <c r="D97" s="1">
        <v>196488</v>
      </c>
      <c r="E97" s="1">
        <v>56334</v>
      </c>
      <c r="F97" s="1">
        <v>38387</v>
      </c>
      <c r="G97" s="1">
        <v>12994</v>
      </c>
      <c r="I97" s="1">
        <v>3153</v>
      </c>
      <c r="J97" s="1">
        <v>158498</v>
      </c>
      <c r="M97" s="1">
        <v>5045</v>
      </c>
    </row>
    <row r="98" spans="1:13" ht="16" x14ac:dyDescent="0.2">
      <c r="A98" s="7" t="s">
        <v>46</v>
      </c>
      <c r="B98" s="1">
        <v>1670</v>
      </c>
      <c r="C98" s="1">
        <v>1670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 t="s">
        <v>33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287138</v>
      </c>
      <c r="C100" s="1">
        <v>19988</v>
      </c>
      <c r="D100" s="1">
        <v>124569</v>
      </c>
      <c r="E100" s="1">
        <v>32653</v>
      </c>
      <c r="F100" s="1">
        <v>14015</v>
      </c>
      <c r="G100" s="1">
        <v>10271</v>
      </c>
      <c r="I100" s="1">
        <v>857</v>
      </c>
      <c r="J100" s="1">
        <v>84786</v>
      </c>
      <c r="M100" s="1" t="s">
        <v>33</v>
      </c>
    </row>
    <row r="101" spans="1:13" ht="16" x14ac:dyDescent="0.2">
      <c r="A101" s="7" t="s">
        <v>101</v>
      </c>
      <c r="B101" s="1">
        <v>139927</v>
      </c>
      <c r="C101" s="1">
        <v>6879</v>
      </c>
      <c r="D101" s="1">
        <v>50379</v>
      </c>
      <c r="E101" s="1">
        <v>16948</v>
      </c>
      <c r="F101" s="1">
        <v>21076</v>
      </c>
      <c r="G101" s="1">
        <v>1295</v>
      </c>
      <c r="I101" s="1">
        <v>805</v>
      </c>
      <c r="J101" s="1">
        <v>41666</v>
      </c>
      <c r="M101" s="1">
        <v>880</v>
      </c>
    </row>
    <row r="102" spans="1:13" ht="16" x14ac:dyDescent="0.2">
      <c r="A102" s="7" t="s">
        <v>102</v>
      </c>
      <c r="B102" s="1">
        <v>17518</v>
      </c>
      <c r="C102" s="1" t="s">
        <v>33</v>
      </c>
      <c r="D102" s="1">
        <v>4096</v>
      </c>
      <c r="E102" s="1">
        <v>3184</v>
      </c>
      <c r="F102" s="1">
        <v>3123</v>
      </c>
      <c r="G102" s="1" t="s">
        <v>33</v>
      </c>
      <c r="I102" s="1" t="s">
        <v>33</v>
      </c>
      <c r="J102" s="1">
        <v>7116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64376</v>
      </c>
      <c r="C104" s="1">
        <v>4630</v>
      </c>
      <c r="D104" s="1">
        <v>21192</v>
      </c>
      <c r="E104" s="1">
        <v>3550</v>
      </c>
      <c r="F104" s="1">
        <v>173</v>
      </c>
      <c r="G104" s="1">
        <v>1429</v>
      </c>
      <c r="I104" s="1">
        <v>4307</v>
      </c>
      <c r="J104" s="1">
        <v>24930</v>
      </c>
      <c r="M104" s="1">
        <v>4165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356243</v>
      </c>
      <c r="C106" s="1">
        <v>24214</v>
      </c>
      <c r="D106" s="1">
        <v>157176</v>
      </c>
      <c r="E106" s="1">
        <v>35785</v>
      </c>
      <c r="F106" s="1">
        <v>23700</v>
      </c>
      <c r="G106" s="1">
        <v>11565</v>
      </c>
      <c r="I106" s="1">
        <v>1662</v>
      </c>
      <c r="J106" s="1">
        <v>101262</v>
      </c>
      <c r="M106" s="1">
        <v>880</v>
      </c>
    </row>
    <row r="107" spans="1:13" ht="16" x14ac:dyDescent="0.2">
      <c r="A107" s="7" t="s">
        <v>101</v>
      </c>
      <c r="B107" s="1">
        <v>75067</v>
      </c>
      <c r="C107" s="1">
        <v>2653</v>
      </c>
      <c r="D107" s="1">
        <v>21333</v>
      </c>
      <c r="E107" s="1">
        <v>9109</v>
      </c>
      <c r="F107" s="1">
        <v>11293</v>
      </c>
      <c r="G107" s="1" t="s">
        <v>33</v>
      </c>
      <c r="I107" s="1" t="s">
        <v>33</v>
      </c>
      <c r="J107" s="1">
        <v>30679</v>
      </c>
      <c r="M107" s="1" t="s">
        <v>33</v>
      </c>
    </row>
    <row r="108" spans="1:13" ht="16" x14ac:dyDescent="0.2">
      <c r="A108" s="7" t="s">
        <v>102</v>
      </c>
      <c r="B108" s="1">
        <v>9480</v>
      </c>
      <c r="C108" s="1" t="s">
        <v>33</v>
      </c>
      <c r="D108" s="1">
        <v>534</v>
      </c>
      <c r="E108" s="1">
        <v>7317</v>
      </c>
      <c r="F108" s="1" t="s">
        <v>33</v>
      </c>
      <c r="G108" s="1" t="s">
        <v>33</v>
      </c>
      <c r="I108" s="1" t="s">
        <v>33</v>
      </c>
      <c r="J108" s="1">
        <v>1628</v>
      </c>
      <c r="M108" s="1" t="s">
        <v>33</v>
      </c>
    </row>
    <row r="109" spans="1:13" ht="16" x14ac:dyDescent="0.2">
      <c r="A109" s="7" t="s">
        <v>103</v>
      </c>
      <c r="B109" s="1" t="s">
        <v>33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68169</v>
      </c>
      <c r="C110" s="1">
        <v>4630</v>
      </c>
      <c r="D110" s="1">
        <v>21192</v>
      </c>
      <c r="E110" s="1">
        <v>4123</v>
      </c>
      <c r="F110" s="1">
        <v>3393</v>
      </c>
      <c r="G110" s="1">
        <v>1429</v>
      </c>
      <c r="I110" s="1">
        <v>4307</v>
      </c>
      <c r="J110" s="1">
        <v>24930</v>
      </c>
      <c r="M110" s="1">
        <v>4165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256355</v>
      </c>
      <c r="C112" s="1">
        <v>15830</v>
      </c>
      <c r="D112" s="1">
        <v>99003</v>
      </c>
      <c r="E112" s="1">
        <v>29055</v>
      </c>
      <c r="F112" s="1">
        <v>21715</v>
      </c>
      <c r="G112" s="1">
        <v>9021</v>
      </c>
      <c r="I112" s="1" t="s">
        <v>33</v>
      </c>
      <c r="J112" s="1">
        <v>81385</v>
      </c>
      <c r="M112" s="1">
        <v>346</v>
      </c>
    </row>
    <row r="113" spans="1:13" ht="16" x14ac:dyDescent="0.2">
      <c r="A113" s="7" t="s">
        <v>101</v>
      </c>
      <c r="B113" s="1">
        <v>156305</v>
      </c>
      <c r="C113" s="1">
        <v>9335</v>
      </c>
      <c r="D113" s="1">
        <v>59735</v>
      </c>
      <c r="E113" s="1">
        <v>22924</v>
      </c>
      <c r="F113" s="1">
        <v>12720</v>
      </c>
      <c r="G113" s="1">
        <v>2544</v>
      </c>
      <c r="I113" s="1">
        <v>805</v>
      </c>
      <c r="J113" s="1">
        <v>47707</v>
      </c>
      <c r="M113" s="1">
        <v>534</v>
      </c>
    </row>
    <row r="114" spans="1:13" ht="16" x14ac:dyDescent="0.2">
      <c r="A114" s="7" t="s">
        <v>102</v>
      </c>
      <c r="B114" s="1">
        <v>31390</v>
      </c>
      <c r="C114" s="1">
        <v>1702</v>
      </c>
      <c r="D114" s="1">
        <v>20305</v>
      </c>
      <c r="E114" s="1">
        <v>805</v>
      </c>
      <c r="F114" s="1">
        <v>3779</v>
      </c>
      <c r="G114" s="1" t="s">
        <v>33</v>
      </c>
      <c r="I114" s="1">
        <v>857</v>
      </c>
      <c r="J114" s="1">
        <v>3942</v>
      </c>
      <c r="M114" s="1" t="s">
        <v>33</v>
      </c>
    </row>
    <row r="115" spans="1:13" ht="16" x14ac:dyDescent="0.2">
      <c r="A115" s="7" t="s">
        <v>103</v>
      </c>
      <c r="B115" s="1" t="s">
        <v>33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64909</v>
      </c>
      <c r="C116" s="1">
        <v>4630</v>
      </c>
      <c r="D116" s="1">
        <v>21192</v>
      </c>
      <c r="E116" s="1">
        <v>3550</v>
      </c>
      <c r="F116" s="1">
        <v>173</v>
      </c>
      <c r="G116" s="1">
        <v>1429</v>
      </c>
      <c r="I116" s="1">
        <v>4307</v>
      </c>
      <c r="J116" s="1">
        <v>25464</v>
      </c>
      <c r="M116" s="1">
        <v>4165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369198</v>
      </c>
      <c r="C118" s="1">
        <v>22910</v>
      </c>
      <c r="D118" s="1">
        <v>175525</v>
      </c>
      <c r="E118" s="1">
        <v>39235</v>
      </c>
      <c r="F118" s="1">
        <v>28066</v>
      </c>
      <c r="G118" s="1">
        <v>8675</v>
      </c>
      <c r="I118" s="1">
        <v>805</v>
      </c>
      <c r="J118" s="1">
        <v>93635</v>
      </c>
      <c r="M118" s="1">
        <v>346</v>
      </c>
    </row>
    <row r="119" spans="1:13" ht="16" x14ac:dyDescent="0.2">
      <c r="A119" s="7" t="s">
        <v>101</v>
      </c>
      <c r="B119" s="1">
        <v>59850</v>
      </c>
      <c r="C119" s="1">
        <v>3689</v>
      </c>
      <c r="D119" s="1">
        <v>3518</v>
      </c>
      <c r="E119" s="1">
        <v>12277</v>
      </c>
      <c r="F119" s="1">
        <v>7603</v>
      </c>
      <c r="G119" s="1">
        <v>346</v>
      </c>
      <c r="I119" s="1">
        <v>857</v>
      </c>
      <c r="J119" s="1">
        <v>31558</v>
      </c>
      <c r="M119" s="1" t="s">
        <v>33</v>
      </c>
    </row>
    <row r="120" spans="1:13" ht="16" x14ac:dyDescent="0.2">
      <c r="A120" s="7" t="s">
        <v>102</v>
      </c>
      <c r="B120" s="1">
        <v>15536</v>
      </c>
      <c r="C120" s="1">
        <v>267</v>
      </c>
      <c r="D120" s="1" t="s">
        <v>33</v>
      </c>
      <c r="E120" s="1">
        <v>1272</v>
      </c>
      <c r="F120" s="1">
        <v>2544</v>
      </c>
      <c r="G120" s="1">
        <v>2544</v>
      </c>
      <c r="I120" s="1" t="s">
        <v>33</v>
      </c>
      <c r="J120" s="1">
        <v>8375</v>
      </c>
      <c r="M120" s="1">
        <v>534</v>
      </c>
    </row>
    <row r="121" spans="1:13" ht="16" x14ac:dyDescent="0.2">
      <c r="A121" s="7" t="s">
        <v>103</v>
      </c>
      <c r="B121" s="1" t="s">
        <v>33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 t="s">
        <v>33</v>
      </c>
      <c r="M121" s="1" t="s">
        <v>33</v>
      </c>
    </row>
    <row r="122" spans="1:13" ht="16" x14ac:dyDescent="0.2">
      <c r="A122" s="7" t="s">
        <v>46</v>
      </c>
      <c r="B122" s="1">
        <v>64376</v>
      </c>
      <c r="C122" s="1">
        <v>4630</v>
      </c>
      <c r="D122" s="1">
        <v>21192</v>
      </c>
      <c r="E122" s="1">
        <v>3550</v>
      </c>
      <c r="F122" s="1">
        <v>173</v>
      </c>
      <c r="G122" s="1">
        <v>1429</v>
      </c>
      <c r="I122" s="1">
        <v>4307</v>
      </c>
      <c r="J122" s="1">
        <v>24930</v>
      </c>
      <c r="M122" s="1">
        <v>4165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421329</v>
      </c>
      <c r="C124" s="1">
        <v>26599</v>
      </c>
      <c r="D124" s="1">
        <v>173457</v>
      </c>
      <c r="E124" s="1">
        <v>52785</v>
      </c>
      <c r="F124" s="1">
        <v>34177</v>
      </c>
      <c r="G124" s="1">
        <v>9021</v>
      </c>
      <c r="I124" s="1">
        <v>1662</v>
      </c>
      <c r="J124" s="1">
        <v>122747</v>
      </c>
      <c r="M124" s="1">
        <v>880</v>
      </c>
    </row>
    <row r="125" spans="1:13" ht="16" x14ac:dyDescent="0.2">
      <c r="A125" s="7" t="s">
        <v>101</v>
      </c>
      <c r="B125" s="1">
        <v>22108</v>
      </c>
      <c r="C125" s="1">
        <v>267</v>
      </c>
      <c r="D125" s="1">
        <v>5012</v>
      </c>
      <c r="E125" s="1" t="s">
        <v>33</v>
      </c>
      <c r="F125" s="1">
        <v>3463</v>
      </c>
      <c r="G125" s="1">
        <v>2544</v>
      </c>
      <c r="I125" s="1" t="s">
        <v>33</v>
      </c>
      <c r="J125" s="1">
        <v>10821</v>
      </c>
      <c r="M125" s="1" t="s">
        <v>33</v>
      </c>
    </row>
    <row r="126" spans="1:13" ht="16" x14ac:dyDescent="0.2">
      <c r="A126" s="7" t="s">
        <v>102</v>
      </c>
      <c r="B126" s="1">
        <v>1146</v>
      </c>
      <c r="C126" s="1" t="s">
        <v>33</v>
      </c>
      <c r="D126" s="1">
        <v>573</v>
      </c>
      <c r="E126" s="1" t="s">
        <v>33</v>
      </c>
      <c r="F126" s="1">
        <v>573</v>
      </c>
      <c r="G126" s="1" t="s">
        <v>33</v>
      </c>
      <c r="I126" s="1" t="s">
        <v>33</v>
      </c>
      <c r="J126" s="1" t="s">
        <v>33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64376</v>
      </c>
      <c r="C128" s="1">
        <v>4630</v>
      </c>
      <c r="D128" s="1">
        <v>21192</v>
      </c>
      <c r="E128" s="1">
        <v>3550</v>
      </c>
      <c r="F128" s="1">
        <v>173</v>
      </c>
      <c r="G128" s="1">
        <v>1429</v>
      </c>
      <c r="I128" s="1">
        <v>4307</v>
      </c>
      <c r="J128" s="1">
        <v>24930</v>
      </c>
      <c r="M128" s="1">
        <v>4165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425612</v>
      </c>
      <c r="C130" s="1">
        <v>24670</v>
      </c>
      <c r="D130" s="1">
        <v>174988</v>
      </c>
      <c r="E130" s="1">
        <v>51643</v>
      </c>
      <c r="F130" s="1">
        <v>36633</v>
      </c>
      <c r="G130" s="1">
        <v>11565</v>
      </c>
      <c r="I130" s="1">
        <v>1662</v>
      </c>
      <c r="J130" s="1">
        <v>123572</v>
      </c>
      <c r="M130" s="1">
        <v>880</v>
      </c>
    </row>
    <row r="131" spans="1:13" ht="16" x14ac:dyDescent="0.2">
      <c r="A131" s="7" t="s">
        <v>101</v>
      </c>
      <c r="B131" s="1">
        <v>17787</v>
      </c>
      <c r="C131" s="1">
        <v>2197</v>
      </c>
      <c r="D131" s="1">
        <v>4055</v>
      </c>
      <c r="E131" s="1">
        <v>1141</v>
      </c>
      <c r="F131" s="1">
        <v>1581</v>
      </c>
      <c r="G131" s="1" t="s">
        <v>33</v>
      </c>
      <c r="I131" s="1" t="s">
        <v>33</v>
      </c>
      <c r="J131" s="1">
        <v>8813</v>
      </c>
      <c r="M131" s="1" t="s">
        <v>33</v>
      </c>
    </row>
    <row r="132" spans="1:13" ht="16" x14ac:dyDescent="0.2">
      <c r="A132" s="7" t="s">
        <v>102</v>
      </c>
      <c r="B132" s="1">
        <v>1184</v>
      </c>
      <c r="C132" s="1" t="s">
        <v>33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1184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64376</v>
      </c>
      <c r="C134" s="1">
        <v>4630</v>
      </c>
      <c r="D134" s="1">
        <v>21192</v>
      </c>
      <c r="E134" s="1">
        <v>3550</v>
      </c>
      <c r="F134" s="1">
        <v>173</v>
      </c>
      <c r="G134" s="1">
        <v>1429</v>
      </c>
      <c r="I134" s="1">
        <v>4307</v>
      </c>
      <c r="J134" s="1">
        <v>24930</v>
      </c>
      <c r="M134" s="1">
        <v>4165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152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6566286</v>
      </c>
      <c r="C9" s="1">
        <v>735327</v>
      </c>
      <c r="D9" s="1">
        <v>2238158</v>
      </c>
      <c r="E9" s="1">
        <v>281758</v>
      </c>
      <c r="F9" s="1">
        <v>310664</v>
      </c>
      <c r="G9" s="1">
        <v>44116</v>
      </c>
      <c r="H9" s="1">
        <f>SUM(C9:G9)</f>
        <v>3610023</v>
      </c>
      <c r="I9" s="1">
        <v>24862</v>
      </c>
      <c r="J9" s="1">
        <v>2634152</v>
      </c>
      <c r="K9" s="1">
        <f>H9+J9</f>
        <v>6244175</v>
      </c>
      <c r="L9" s="9">
        <f>J9/K9</f>
        <v>0.4218574911817814</v>
      </c>
      <c r="M9" s="1">
        <v>297250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455402</v>
      </c>
      <c r="C11" s="1">
        <v>27720</v>
      </c>
      <c r="D11" s="1">
        <v>182132</v>
      </c>
      <c r="E11" s="1">
        <v>8909</v>
      </c>
      <c r="F11" s="1">
        <v>30681</v>
      </c>
      <c r="G11" s="1" t="s">
        <v>33</v>
      </c>
      <c r="I11" s="1" t="s">
        <v>33</v>
      </c>
      <c r="J11" s="1">
        <v>123647</v>
      </c>
      <c r="M11" s="1">
        <v>82313</v>
      </c>
    </row>
    <row r="12" spans="1:13" ht="16" x14ac:dyDescent="0.2">
      <c r="A12" s="7" t="s">
        <v>36</v>
      </c>
      <c r="B12" s="1">
        <v>1842613</v>
      </c>
      <c r="C12" s="1">
        <v>333327</v>
      </c>
      <c r="D12" s="1">
        <v>713552</v>
      </c>
      <c r="E12" s="1">
        <v>82334</v>
      </c>
      <c r="F12" s="1">
        <v>76143</v>
      </c>
      <c r="G12" s="1">
        <v>8409</v>
      </c>
      <c r="I12" s="1">
        <v>3091</v>
      </c>
      <c r="J12" s="1">
        <v>557040</v>
      </c>
      <c r="M12" s="1">
        <v>68718</v>
      </c>
    </row>
    <row r="13" spans="1:13" ht="16" x14ac:dyDescent="0.2">
      <c r="A13" s="7" t="s">
        <v>37</v>
      </c>
      <c r="B13" s="1">
        <v>1814547</v>
      </c>
      <c r="C13" s="1">
        <v>175587</v>
      </c>
      <c r="D13" s="1">
        <v>845287</v>
      </c>
      <c r="E13" s="1">
        <v>88850</v>
      </c>
      <c r="F13" s="1">
        <v>94617</v>
      </c>
      <c r="G13" s="1">
        <v>18153</v>
      </c>
      <c r="I13" s="1">
        <v>19908</v>
      </c>
      <c r="J13" s="1">
        <v>532343</v>
      </c>
      <c r="M13" s="1">
        <v>39802</v>
      </c>
    </row>
    <row r="14" spans="1:13" ht="16" x14ac:dyDescent="0.2">
      <c r="A14" s="7" t="s">
        <v>38</v>
      </c>
      <c r="B14" s="1">
        <v>1074781</v>
      </c>
      <c r="C14" s="1">
        <v>151696</v>
      </c>
      <c r="D14" s="1">
        <v>266808</v>
      </c>
      <c r="E14" s="1">
        <v>69425</v>
      </c>
      <c r="F14" s="1">
        <v>37853</v>
      </c>
      <c r="G14" s="1">
        <v>3923</v>
      </c>
      <c r="I14" s="1" t="s">
        <v>33</v>
      </c>
      <c r="J14" s="1">
        <v>487498</v>
      </c>
      <c r="M14" s="1">
        <v>57579</v>
      </c>
    </row>
    <row r="15" spans="1:13" ht="16" x14ac:dyDescent="0.2">
      <c r="A15" s="7" t="s">
        <v>39</v>
      </c>
      <c r="B15" s="1">
        <v>1378943</v>
      </c>
      <c r="C15" s="1">
        <v>46996</v>
      </c>
      <c r="D15" s="1">
        <v>230379</v>
      </c>
      <c r="E15" s="1">
        <v>32240</v>
      </c>
      <c r="F15" s="1">
        <v>71370</v>
      </c>
      <c r="G15" s="1">
        <v>13631</v>
      </c>
      <c r="I15" s="1">
        <v>1862</v>
      </c>
      <c r="J15" s="1">
        <v>933626</v>
      </c>
      <c r="M15" s="1">
        <v>48839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3184110</v>
      </c>
      <c r="C17" s="1">
        <v>420048</v>
      </c>
      <c r="D17" s="1">
        <v>1280054</v>
      </c>
      <c r="E17" s="1">
        <v>66841</v>
      </c>
      <c r="F17" s="1">
        <v>134634</v>
      </c>
      <c r="G17" s="1">
        <v>14190</v>
      </c>
      <c r="I17" s="1">
        <v>1862</v>
      </c>
      <c r="J17" s="1">
        <v>1082689</v>
      </c>
      <c r="M17" s="1">
        <v>183793</v>
      </c>
    </row>
    <row r="18" spans="1:13" ht="16" x14ac:dyDescent="0.2">
      <c r="A18" s="7" t="s">
        <v>41</v>
      </c>
      <c r="B18" s="1">
        <v>3382176</v>
      </c>
      <c r="C18" s="1">
        <v>315279</v>
      </c>
      <c r="D18" s="1">
        <v>958104</v>
      </c>
      <c r="E18" s="1">
        <v>214917</v>
      </c>
      <c r="F18" s="1">
        <v>176030</v>
      </c>
      <c r="G18" s="1">
        <v>29926</v>
      </c>
      <c r="I18" s="1">
        <v>23000</v>
      </c>
      <c r="J18" s="1">
        <v>1551464</v>
      </c>
      <c r="M18" s="1">
        <v>113457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3077527</v>
      </c>
      <c r="C20" s="1">
        <v>420048</v>
      </c>
      <c r="D20" s="1">
        <v>1255057</v>
      </c>
      <c r="E20" s="1">
        <v>66841</v>
      </c>
      <c r="F20" s="1">
        <v>134634</v>
      </c>
      <c r="G20" s="1">
        <v>14190</v>
      </c>
      <c r="I20" s="1">
        <v>1862</v>
      </c>
      <c r="J20" s="1">
        <v>1015845</v>
      </c>
      <c r="M20" s="1">
        <v>169050</v>
      </c>
    </row>
    <row r="21" spans="1:13" ht="16" x14ac:dyDescent="0.2">
      <c r="A21" s="7" t="s">
        <v>43</v>
      </c>
      <c r="B21" s="1">
        <v>3234069</v>
      </c>
      <c r="C21" s="1">
        <v>296343</v>
      </c>
      <c r="D21" s="1">
        <v>911716</v>
      </c>
      <c r="E21" s="1">
        <v>201122</v>
      </c>
      <c r="F21" s="1">
        <v>176030</v>
      </c>
      <c r="G21" s="1">
        <v>29926</v>
      </c>
      <c r="I21" s="1">
        <v>23000</v>
      </c>
      <c r="J21" s="1">
        <v>1484785</v>
      </c>
      <c r="M21" s="1">
        <v>111149</v>
      </c>
    </row>
    <row r="22" spans="1:13" ht="16" x14ac:dyDescent="0.2">
      <c r="A22" s="7" t="s">
        <v>44</v>
      </c>
      <c r="B22" s="1">
        <v>55299</v>
      </c>
      <c r="C22" s="1">
        <v>8129</v>
      </c>
      <c r="D22" s="1">
        <v>19012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28157</v>
      </c>
      <c r="M22" s="1" t="s">
        <v>33</v>
      </c>
    </row>
    <row r="23" spans="1:13" ht="16" x14ac:dyDescent="0.2">
      <c r="A23" s="7" t="s">
        <v>45</v>
      </c>
      <c r="B23" s="1">
        <v>118195</v>
      </c>
      <c r="C23" s="1">
        <v>10808</v>
      </c>
      <c r="D23" s="1">
        <v>20172</v>
      </c>
      <c r="E23" s="1">
        <v>13795</v>
      </c>
      <c r="F23" s="1" t="s">
        <v>33</v>
      </c>
      <c r="G23" s="1" t="s">
        <v>33</v>
      </c>
      <c r="I23" s="1" t="s">
        <v>33</v>
      </c>
      <c r="J23" s="1">
        <v>73420</v>
      </c>
      <c r="M23" s="1" t="s">
        <v>33</v>
      </c>
    </row>
    <row r="24" spans="1:13" ht="16" x14ac:dyDescent="0.2">
      <c r="A24" s="7" t="s">
        <v>46</v>
      </c>
      <c r="B24" s="1">
        <v>81196</v>
      </c>
      <c r="C24" s="1" t="s">
        <v>33</v>
      </c>
      <c r="D24" s="1">
        <v>32200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31944</v>
      </c>
      <c r="M24" s="1">
        <v>17051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219076</v>
      </c>
      <c r="C26" s="1">
        <v>27432</v>
      </c>
      <c r="D26" s="1">
        <v>95117</v>
      </c>
      <c r="E26" s="1">
        <v>15139</v>
      </c>
      <c r="F26" s="1">
        <v>18369</v>
      </c>
      <c r="G26" s="1" t="s">
        <v>33</v>
      </c>
      <c r="I26" s="1" t="s">
        <v>33</v>
      </c>
      <c r="J26" s="1">
        <v>53447</v>
      </c>
      <c r="M26" s="1">
        <v>9572</v>
      </c>
    </row>
    <row r="27" spans="1:13" ht="16" x14ac:dyDescent="0.2">
      <c r="A27" s="7" t="s">
        <v>48</v>
      </c>
      <c r="B27" s="1">
        <v>5590090</v>
      </c>
      <c r="C27" s="1">
        <v>669250</v>
      </c>
      <c r="D27" s="1">
        <v>1947108</v>
      </c>
      <c r="E27" s="1">
        <v>247673</v>
      </c>
      <c r="F27" s="1">
        <v>257902</v>
      </c>
      <c r="G27" s="1">
        <v>44116</v>
      </c>
      <c r="I27" s="1">
        <v>23000</v>
      </c>
      <c r="J27" s="1">
        <v>2152608</v>
      </c>
      <c r="M27" s="1">
        <v>248431</v>
      </c>
    </row>
    <row r="28" spans="1:13" ht="16" x14ac:dyDescent="0.2">
      <c r="A28" s="7" t="s">
        <v>49</v>
      </c>
      <c r="B28" s="1">
        <v>317896</v>
      </c>
      <c r="C28" s="1">
        <v>22917</v>
      </c>
      <c r="D28" s="1">
        <v>115911</v>
      </c>
      <c r="E28" s="1">
        <v>15075</v>
      </c>
      <c r="F28" s="1">
        <v>17522</v>
      </c>
      <c r="G28" s="1" t="s">
        <v>33</v>
      </c>
      <c r="I28" s="1">
        <v>1862</v>
      </c>
      <c r="J28" s="1">
        <v>115153</v>
      </c>
      <c r="M28" s="1">
        <v>29456</v>
      </c>
    </row>
    <row r="29" spans="1:13" ht="16" x14ac:dyDescent="0.2">
      <c r="A29" s="7" t="s">
        <v>50</v>
      </c>
      <c r="B29" s="1">
        <v>71732</v>
      </c>
      <c r="C29" s="1">
        <v>8129</v>
      </c>
      <c r="D29" s="1">
        <v>37002</v>
      </c>
      <c r="E29" s="1">
        <v>1550</v>
      </c>
      <c r="F29" s="1">
        <v>9354</v>
      </c>
      <c r="G29" s="1" t="s">
        <v>33</v>
      </c>
      <c r="I29" s="1" t="s">
        <v>33</v>
      </c>
      <c r="J29" s="1">
        <v>15696</v>
      </c>
      <c r="M29" s="1" t="s">
        <v>33</v>
      </c>
    </row>
    <row r="30" spans="1:13" ht="16" x14ac:dyDescent="0.2">
      <c r="A30" s="7" t="s">
        <v>51</v>
      </c>
      <c r="B30" s="1">
        <v>245117</v>
      </c>
      <c r="C30" s="1">
        <v>5185</v>
      </c>
      <c r="D30" s="1">
        <v>30270</v>
      </c>
      <c r="E30" s="1">
        <v>2320</v>
      </c>
      <c r="F30" s="1">
        <v>7516</v>
      </c>
      <c r="G30" s="1" t="s">
        <v>33</v>
      </c>
      <c r="I30" s="1" t="s">
        <v>33</v>
      </c>
      <c r="J30" s="1">
        <v>199826</v>
      </c>
      <c r="M30" s="1" t="s">
        <v>33</v>
      </c>
    </row>
    <row r="31" spans="1:13" ht="16" x14ac:dyDescent="0.2">
      <c r="A31" s="7" t="s">
        <v>46</v>
      </c>
      <c r="B31" s="1">
        <v>122375</v>
      </c>
      <c r="C31" s="1">
        <v>2413</v>
      </c>
      <c r="D31" s="1">
        <v>12749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97421</v>
      </c>
      <c r="M31" s="1">
        <v>9791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569160</v>
      </c>
      <c r="C33" s="1">
        <v>58478</v>
      </c>
      <c r="D33" s="1">
        <v>222299</v>
      </c>
      <c r="E33" s="1">
        <v>30215</v>
      </c>
      <c r="F33" s="1">
        <v>35891</v>
      </c>
      <c r="G33" s="1" t="s">
        <v>33</v>
      </c>
      <c r="I33" s="1">
        <v>1862</v>
      </c>
      <c r="J33" s="1">
        <v>181387</v>
      </c>
      <c r="M33" s="1">
        <v>39027</v>
      </c>
    </row>
    <row r="34" spans="1:13" ht="16" x14ac:dyDescent="0.2">
      <c r="A34" s="7" t="s">
        <v>53</v>
      </c>
      <c r="B34" s="1">
        <v>5507669</v>
      </c>
      <c r="C34" s="1">
        <v>659976</v>
      </c>
      <c r="D34" s="1">
        <v>1924123</v>
      </c>
      <c r="E34" s="1">
        <v>241491</v>
      </c>
      <c r="F34" s="1">
        <v>257902</v>
      </c>
      <c r="G34" s="1">
        <v>44116</v>
      </c>
      <c r="I34" s="1">
        <v>23000</v>
      </c>
      <c r="J34" s="1">
        <v>2119614</v>
      </c>
      <c r="M34" s="1">
        <v>237447</v>
      </c>
    </row>
    <row r="35" spans="1:13" ht="16" x14ac:dyDescent="0.2">
      <c r="A35" s="7" t="s">
        <v>54</v>
      </c>
      <c r="B35" s="1">
        <v>312588</v>
      </c>
      <c r="C35" s="1">
        <v>14460</v>
      </c>
      <c r="D35" s="1">
        <v>65328</v>
      </c>
      <c r="E35" s="1">
        <v>10053</v>
      </c>
      <c r="F35" s="1">
        <v>16871</v>
      </c>
      <c r="G35" s="1" t="s">
        <v>33</v>
      </c>
      <c r="I35" s="1" t="s">
        <v>33</v>
      </c>
      <c r="J35" s="1">
        <v>205877</v>
      </c>
      <c r="M35" s="1" t="s">
        <v>33</v>
      </c>
    </row>
    <row r="36" spans="1:13" ht="16" x14ac:dyDescent="0.2">
      <c r="A36" s="7" t="s">
        <v>46</v>
      </c>
      <c r="B36" s="1">
        <v>176870</v>
      </c>
      <c r="C36" s="1">
        <v>2413</v>
      </c>
      <c r="D36" s="1">
        <v>26408</v>
      </c>
      <c r="E36" s="1" t="s">
        <v>33</v>
      </c>
      <c r="F36" s="1" t="s">
        <v>33</v>
      </c>
      <c r="G36" s="1" t="s">
        <v>33</v>
      </c>
      <c r="I36" s="1" t="s">
        <v>33</v>
      </c>
      <c r="J36" s="1">
        <v>127274</v>
      </c>
      <c r="M36" s="1">
        <v>20775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604419</v>
      </c>
      <c r="C38" s="1">
        <v>49677</v>
      </c>
      <c r="D38" s="1">
        <v>234749</v>
      </c>
      <c r="E38" s="1">
        <v>13950</v>
      </c>
      <c r="F38" s="1">
        <v>6682</v>
      </c>
      <c r="G38" s="1">
        <v>1890</v>
      </c>
      <c r="H38" s="1">
        <f>SUM(C38:G38)</f>
        <v>306948</v>
      </c>
      <c r="I38" s="1" t="s">
        <v>33</v>
      </c>
      <c r="J38" s="1">
        <v>244614</v>
      </c>
      <c r="K38" s="1">
        <f>H38+J38</f>
        <v>551562</v>
      </c>
      <c r="L38" s="9">
        <f>J38/K38</f>
        <v>0.4434932065660796</v>
      </c>
      <c r="M38" s="1">
        <v>52857</v>
      </c>
    </row>
    <row r="39" spans="1:13" ht="16" x14ac:dyDescent="0.2">
      <c r="A39" s="7" t="s">
        <v>56</v>
      </c>
      <c r="B39" s="1">
        <v>4100902</v>
      </c>
      <c r="C39" s="1">
        <v>499107</v>
      </c>
      <c r="D39" s="1">
        <v>1422256</v>
      </c>
      <c r="E39" s="1">
        <v>218170</v>
      </c>
      <c r="F39" s="1">
        <v>174553</v>
      </c>
      <c r="G39" s="1">
        <v>19764</v>
      </c>
      <c r="H39" s="1">
        <f t="shared" ref="H39:H40" si="0">SUM(C39:G39)</f>
        <v>2333850</v>
      </c>
      <c r="I39" s="1">
        <v>20239</v>
      </c>
      <c r="J39" s="1">
        <v>1602877</v>
      </c>
      <c r="K39" s="1">
        <f t="shared" ref="K39:K40" si="1">H39+J39</f>
        <v>3936727</v>
      </c>
      <c r="L39" s="9">
        <f t="shared" ref="L39:L40" si="2">J39/K39</f>
        <v>0.40715980559485077</v>
      </c>
      <c r="M39" s="1">
        <v>143936</v>
      </c>
    </row>
    <row r="40" spans="1:13" ht="16" x14ac:dyDescent="0.2">
      <c r="A40" s="7" t="s">
        <v>57</v>
      </c>
      <c r="B40" s="1">
        <v>1219675</v>
      </c>
      <c r="C40" s="1">
        <v>125589</v>
      </c>
      <c r="D40" s="1">
        <v>343562</v>
      </c>
      <c r="E40" s="1">
        <v>22232</v>
      </c>
      <c r="F40" s="1">
        <v>75950</v>
      </c>
      <c r="G40" s="1">
        <v>15457</v>
      </c>
      <c r="H40" s="1">
        <f t="shared" si="0"/>
        <v>582790</v>
      </c>
      <c r="I40" s="1">
        <v>4623</v>
      </c>
      <c r="J40" s="1">
        <v>543045</v>
      </c>
      <c r="K40" s="1">
        <f t="shared" si="1"/>
        <v>1125835</v>
      </c>
      <c r="L40" s="9">
        <f t="shared" si="2"/>
        <v>0.48234865677474942</v>
      </c>
      <c r="M40" s="1">
        <v>89217</v>
      </c>
    </row>
    <row r="41" spans="1:13" ht="16" x14ac:dyDescent="0.2">
      <c r="A41" s="7" t="s">
        <v>58</v>
      </c>
      <c r="B41" s="1">
        <v>353444</v>
      </c>
      <c r="C41" s="1">
        <v>32409</v>
      </c>
      <c r="D41" s="1">
        <v>137771</v>
      </c>
      <c r="E41" s="1">
        <v>15042</v>
      </c>
      <c r="F41" s="1">
        <v>24846</v>
      </c>
      <c r="G41" s="1">
        <v>7004</v>
      </c>
      <c r="I41" s="1" t="s">
        <v>33</v>
      </c>
      <c r="J41" s="1">
        <v>125133</v>
      </c>
      <c r="M41" s="1">
        <v>11239</v>
      </c>
    </row>
    <row r="42" spans="1:13" ht="16" x14ac:dyDescent="0.2">
      <c r="A42" s="7" t="s">
        <v>59</v>
      </c>
      <c r="B42" s="1">
        <v>287846</v>
      </c>
      <c r="C42" s="1">
        <v>28546</v>
      </c>
      <c r="D42" s="1">
        <v>99821</v>
      </c>
      <c r="E42" s="1">
        <v>12363</v>
      </c>
      <c r="F42" s="1">
        <v>28633</v>
      </c>
      <c r="G42" s="1" t="s">
        <v>33</v>
      </c>
      <c r="I42" s="1" t="s">
        <v>33</v>
      </c>
      <c r="J42" s="1">
        <v>118483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187656</v>
      </c>
      <c r="C44" s="1" t="s">
        <v>33</v>
      </c>
      <c r="D44" s="1">
        <v>53304</v>
      </c>
      <c r="E44" s="1" t="s">
        <v>33</v>
      </c>
      <c r="F44" s="1">
        <v>19312</v>
      </c>
      <c r="G44" s="1" t="s">
        <v>33</v>
      </c>
      <c r="I44" s="1" t="s">
        <v>33</v>
      </c>
      <c r="J44" s="1">
        <v>43838</v>
      </c>
      <c r="M44" s="1">
        <v>71202</v>
      </c>
    </row>
    <row r="45" spans="1:13" ht="16" x14ac:dyDescent="0.2">
      <c r="A45" s="7" t="s">
        <v>61</v>
      </c>
      <c r="B45" s="1">
        <v>2092379</v>
      </c>
      <c r="C45" s="1">
        <v>92085</v>
      </c>
      <c r="D45" s="1">
        <v>637668</v>
      </c>
      <c r="E45" s="1">
        <v>17884</v>
      </c>
      <c r="F45" s="1">
        <v>43222</v>
      </c>
      <c r="G45" s="1" t="s">
        <v>33</v>
      </c>
      <c r="I45" s="1">
        <v>15139</v>
      </c>
      <c r="J45" s="1">
        <v>1181467</v>
      </c>
      <c r="M45" s="1">
        <v>104915</v>
      </c>
    </row>
    <row r="46" spans="1:13" ht="16" x14ac:dyDescent="0.2">
      <c r="A46" s="7" t="s">
        <v>175</v>
      </c>
      <c r="C46" s="1">
        <f>SUM(C44:C45)</f>
        <v>92085</v>
      </c>
      <c r="D46" s="1">
        <f>SUM(D44:D45)</f>
        <v>690972</v>
      </c>
      <c r="E46" s="1">
        <f>SUM(E44:E45)</f>
        <v>17884</v>
      </c>
      <c r="F46" s="1">
        <f>SUM(F44:F45)</f>
        <v>62534</v>
      </c>
      <c r="G46" s="1">
        <f>SUM(G44:G45)</f>
        <v>0</v>
      </c>
      <c r="H46" s="1">
        <f>SUM(C46:G46)</f>
        <v>863475</v>
      </c>
      <c r="J46" s="1">
        <f>SUM(J44:J45)</f>
        <v>1225305</v>
      </c>
      <c r="K46" s="1">
        <f>H46+J46</f>
        <v>2088780</v>
      </c>
      <c r="L46" s="9">
        <f>J46/K46</f>
        <v>0.58661275960129833</v>
      </c>
    </row>
    <row r="47" spans="1:13" ht="16" x14ac:dyDescent="0.2">
      <c r="A47" s="7" t="s">
        <v>62</v>
      </c>
      <c r="B47" s="1">
        <v>1868680</v>
      </c>
      <c r="C47" s="1">
        <v>155218</v>
      </c>
      <c r="D47" s="1">
        <v>759098</v>
      </c>
      <c r="E47" s="1">
        <v>67577</v>
      </c>
      <c r="F47" s="1">
        <v>88378</v>
      </c>
      <c r="G47" s="1">
        <v>12889</v>
      </c>
      <c r="H47" s="1">
        <f>SUM(C47:G47)</f>
        <v>1083160</v>
      </c>
      <c r="I47" s="1" t="s">
        <v>33</v>
      </c>
      <c r="J47" s="1">
        <v>711327</v>
      </c>
      <c r="K47" s="1">
        <f>H47+J47</f>
        <v>1794487</v>
      </c>
      <c r="L47" s="9">
        <f>J47/K47</f>
        <v>0.39639573872644385</v>
      </c>
      <c r="M47" s="1">
        <v>74194</v>
      </c>
    </row>
    <row r="48" spans="1:13" ht="16" x14ac:dyDescent="0.2">
      <c r="A48" s="7" t="s">
        <v>63</v>
      </c>
      <c r="B48" s="1">
        <v>2417571</v>
      </c>
      <c r="C48" s="1">
        <v>488025</v>
      </c>
      <c r="D48" s="1">
        <v>788088</v>
      </c>
      <c r="E48" s="1">
        <v>196297</v>
      </c>
      <c r="F48" s="1">
        <v>159752</v>
      </c>
      <c r="G48" s="1">
        <v>31227</v>
      </c>
      <c r="I48" s="1">
        <v>9723</v>
      </c>
      <c r="J48" s="1">
        <v>697520</v>
      </c>
      <c r="M48" s="1">
        <v>46940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3593101</v>
      </c>
      <c r="C50" s="1">
        <v>519509</v>
      </c>
      <c r="D50" s="1">
        <v>1151029</v>
      </c>
      <c r="E50" s="1">
        <v>159519</v>
      </c>
      <c r="F50" s="1">
        <v>165375</v>
      </c>
      <c r="G50" s="1">
        <v>25364</v>
      </c>
      <c r="I50" s="1">
        <v>21770</v>
      </c>
      <c r="J50" s="1">
        <v>1432621</v>
      </c>
      <c r="M50" s="1">
        <v>117914</v>
      </c>
    </row>
    <row r="51" spans="1:13" ht="16" x14ac:dyDescent="0.2">
      <c r="A51" s="7" t="s">
        <v>65</v>
      </c>
      <c r="B51" s="1">
        <v>195694</v>
      </c>
      <c r="C51" s="1">
        <v>8203</v>
      </c>
      <c r="D51" s="1">
        <v>46400</v>
      </c>
      <c r="E51" s="1">
        <v>10060</v>
      </c>
      <c r="F51" s="1">
        <v>14638</v>
      </c>
      <c r="G51" s="1">
        <v>1890</v>
      </c>
      <c r="I51" s="1" t="s">
        <v>33</v>
      </c>
      <c r="J51" s="1">
        <v>110744</v>
      </c>
      <c r="M51" s="1">
        <v>3759</v>
      </c>
    </row>
    <row r="52" spans="1:13" ht="16" x14ac:dyDescent="0.2">
      <c r="A52" s="7" t="s">
        <v>66</v>
      </c>
      <c r="B52" s="1">
        <v>964671</v>
      </c>
      <c r="C52" s="1">
        <v>42863</v>
      </c>
      <c r="D52" s="1">
        <v>321825</v>
      </c>
      <c r="E52" s="1">
        <v>58630</v>
      </c>
      <c r="F52" s="1">
        <v>20623</v>
      </c>
      <c r="G52" s="1" t="s">
        <v>33</v>
      </c>
      <c r="I52" s="1">
        <v>3091</v>
      </c>
      <c r="J52" s="1">
        <v>463582</v>
      </c>
      <c r="M52" s="1">
        <v>54057</v>
      </c>
    </row>
    <row r="53" spans="1:13" ht="16" x14ac:dyDescent="0.2">
      <c r="A53" s="7" t="s">
        <v>67</v>
      </c>
      <c r="B53" s="1">
        <v>1789139</v>
      </c>
      <c r="C53" s="1">
        <v>164752</v>
      </c>
      <c r="D53" s="1">
        <v>718903</v>
      </c>
      <c r="E53" s="1">
        <v>53549</v>
      </c>
      <c r="F53" s="1">
        <v>110027</v>
      </c>
      <c r="G53" s="1">
        <v>16862</v>
      </c>
      <c r="I53" s="1" t="s">
        <v>33</v>
      </c>
      <c r="J53" s="1">
        <v>623396</v>
      </c>
      <c r="M53" s="1">
        <v>101650</v>
      </c>
    </row>
    <row r="54" spans="1:13" ht="16" x14ac:dyDescent="0.2">
      <c r="A54" s="7" t="s">
        <v>46</v>
      </c>
      <c r="B54" s="1">
        <v>23680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3809</v>
      </c>
      <c r="M54" s="1">
        <v>19871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559613</v>
      </c>
      <c r="C56" s="1">
        <v>39562</v>
      </c>
      <c r="D56" s="1">
        <v>167146</v>
      </c>
      <c r="E56" s="1">
        <v>30553</v>
      </c>
      <c r="F56" s="1">
        <v>23650</v>
      </c>
      <c r="G56" s="1" t="s">
        <v>33</v>
      </c>
      <c r="I56" s="1">
        <v>3091</v>
      </c>
      <c r="J56" s="1">
        <v>256645</v>
      </c>
      <c r="M56" s="1">
        <v>38965</v>
      </c>
    </row>
    <row r="57" spans="1:13" ht="16" x14ac:dyDescent="0.2">
      <c r="A57" s="7" t="s">
        <v>69</v>
      </c>
      <c r="B57" s="1">
        <v>2230560</v>
      </c>
      <c r="C57" s="1">
        <v>237693</v>
      </c>
      <c r="D57" s="1">
        <v>699965</v>
      </c>
      <c r="E57" s="1">
        <v>76194</v>
      </c>
      <c r="F57" s="1">
        <v>134031</v>
      </c>
      <c r="G57" s="1">
        <v>11916</v>
      </c>
      <c r="I57" s="1">
        <v>21770</v>
      </c>
      <c r="J57" s="1">
        <v>964591</v>
      </c>
      <c r="M57" s="1">
        <v>84400</v>
      </c>
    </row>
    <row r="58" spans="1:13" ht="16" x14ac:dyDescent="0.2">
      <c r="A58" s="7" t="s">
        <v>70</v>
      </c>
      <c r="B58" s="1">
        <v>1147183</v>
      </c>
      <c r="C58" s="1">
        <v>170237</v>
      </c>
      <c r="D58" s="1">
        <v>417283</v>
      </c>
      <c r="E58" s="1">
        <v>90399</v>
      </c>
      <c r="F58" s="1">
        <v>73758</v>
      </c>
      <c r="G58" s="1">
        <v>11598</v>
      </c>
      <c r="I58" s="1" t="s">
        <v>33</v>
      </c>
      <c r="J58" s="1">
        <v>359085</v>
      </c>
      <c r="M58" s="1">
        <v>24824</v>
      </c>
    </row>
    <row r="59" spans="1:13" ht="16" x14ac:dyDescent="0.2">
      <c r="A59" s="7" t="s">
        <v>71</v>
      </c>
      <c r="B59" s="1">
        <v>1192030</v>
      </c>
      <c r="C59" s="1">
        <v>145073</v>
      </c>
      <c r="D59" s="1">
        <v>421218</v>
      </c>
      <c r="E59" s="1">
        <v>38521</v>
      </c>
      <c r="F59" s="1">
        <v>29718</v>
      </c>
      <c r="G59" s="1">
        <v>2449</v>
      </c>
      <c r="I59" s="1" t="s">
        <v>33</v>
      </c>
      <c r="J59" s="1">
        <v>481418</v>
      </c>
      <c r="M59" s="1">
        <v>73633</v>
      </c>
    </row>
    <row r="60" spans="1:13" ht="16" x14ac:dyDescent="0.2">
      <c r="A60" s="7" t="s">
        <v>72</v>
      </c>
      <c r="B60" s="1">
        <v>745100</v>
      </c>
      <c r="C60" s="1">
        <v>108204</v>
      </c>
      <c r="D60" s="1">
        <v>263423</v>
      </c>
      <c r="E60" s="1">
        <v>15581</v>
      </c>
      <c r="F60" s="1">
        <v>31182</v>
      </c>
      <c r="G60" s="1">
        <v>2696</v>
      </c>
      <c r="I60" s="1" t="s">
        <v>33</v>
      </c>
      <c r="J60" s="1">
        <v>306577</v>
      </c>
      <c r="M60" s="1">
        <v>17436</v>
      </c>
    </row>
    <row r="61" spans="1:13" ht="16" x14ac:dyDescent="0.2">
      <c r="A61" s="7" t="s">
        <v>73</v>
      </c>
      <c r="B61" s="1">
        <v>347107</v>
      </c>
      <c r="C61" s="1">
        <v>12301</v>
      </c>
      <c r="D61" s="1">
        <v>186548</v>
      </c>
      <c r="E61" s="1">
        <v>11432</v>
      </c>
      <c r="F61" s="1">
        <v>18324</v>
      </c>
      <c r="G61" s="1" t="s">
        <v>33</v>
      </c>
      <c r="I61" s="1" t="s">
        <v>33</v>
      </c>
      <c r="J61" s="1">
        <v>63346</v>
      </c>
      <c r="M61" s="1">
        <v>55157</v>
      </c>
    </row>
    <row r="62" spans="1:13" ht="16" x14ac:dyDescent="0.2">
      <c r="A62" s="7" t="s">
        <v>74</v>
      </c>
      <c r="B62" s="1">
        <v>344694</v>
      </c>
      <c r="C62" s="1">
        <v>22258</v>
      </c>
      <c r="D62" s="1">
        <v>82575</v>
      </c>
      <c r="E62" s="1">
        <v>19079</v>
      </c>
      <c r="F62" s="1" t="s">
        <v>33</v>
      </c>
      <c r="G62" s="1">
        <v>15457</v>
      </c>
      <c r="I62" s="1" t="s">
        <v>33</v>
      </c>
      <c r="J62" s="1">
        <v>202490</v>
      </c>
      <c r="M62" s="1">
        <v>2835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2481768</v>
      </c>
      <c r="C64" s="1">
        <v>339023</v>
      </c>
      <c r="D64" s="1">
        <v>828334</v>
      </c>
      <c r="E64" s="1">
        <v>106141</v>
      </c>
      <c r="F64" s="1">
        <v>102466</v>
      </c>
      <c r="G64" s="1">
        <v>22007</v>
      </c>
      <c r="H64" s="1">
        <f>SUM(C64:G64)</f>
        <v>1397971</v>
      </c>
      <c r="I64" s="1">
        <v>1532</v>
      </c>
      <c r="J64" s="1">
        <v>945041</v>
      </c>
      <c r="K64" s="1">
        <f>H64+J64</f>
        <v>2343012</v>
      </c>
      <c r="L64" s="9">
        <f>J64/K64</f>
        <v>0.40334449844900494</v>
      </c>
      <c r="M64" s="1">
        <v>137224</v>
      </c>
    </row>
    <row r="65" spans="1:13" ht="16" x14ac:dyDescent="0.2">
      <c r="A65" s="7" t="s">
        <v>46</v>
      </c>
      <c r="B65" s="1">
        <v>4084518</v>
      </c>
      <c r="C65" s="1">
        <v>396304</v>
      </c>
      <c r="D65" s="1">
        <v>1409824</v>
      </c>
      <c r="E65" s="1">
        <v>175617</v>
      </c>
      <c r="F65" s="1">
        <v>208198</v>
      </c>
      <c r="G65" s="1">
        <v>22109</v>
      </c>
      <c r="H65" s="1">
        <f>SUM(C65:G65)</f>
        <v>2212052</v>
      </c>
      <c r="I65" s="1">
        <v>23330</v>
      </c>
      <c r="J65" s="1">
        <v>1689111</v>
      </c>
      <c r="K65" s="1">
        <f>H65+J65</f>
        <v>3901163</v>
      </c>
      <c r="L65" s="9">
        <f>J65/K65</f>
        <v>0.432976268871616</v>
      </c>
      <c r="M65" s="1">
        <v>160026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434786</v>
      </c>
      <c r="C67" s="1">
        <v>8792</v>
      </c>
      <c r="D67" s="1">
        <v>82694</v>
      </c>
      <c r="E67" s="1">
        <v>16520</v>
      </c>
      <c r="F67" s="1">
        <v>27150</v>
      </c>
      <c r="G67" s="1">
        <v>4555</v>
      </c>
      <c r="I67" s="1" t="s">
        <v>33</v>
      </c>
      <c r="J67" s="1">
        <v>276730</v>
      </c>
      <c r="M67" s="1">
        <v>18345</v>
      </c>
    </row>
    <row r="68" spans="1:13" ht="16" x14ac:dyDescent="0.2">
      <c r="A68" s="7" t="s">
        <v>77</v>
      </c>
      <c r="B68" s="1">
        <v>518452</v>
      </c>
      <c r="C68" s="1">
        <v>25436</v>
      </c>
      <c r="D68" s="1">
        <v>190341</v>
      </c>
      <c r="E68" s="1">
        <v>9186</v>
      </c>
      <c r="F68" s="1">
        <v>16528</v>
      </c>
      <c r="G68" s="1">
        <v>1404</v>
      </c>
      <c r="I68" s="1" t="s">
        <v>33</v>
      </c>
      <c r="J68" s="1">
        <v>275556</v>
      </c>
      <c r="M68" s="1" t="s">
        <v>33</v>
      </c>
    </row>
    <row r="69" spans="1:13" ht="16" x14ac:dyDescent="0.2">
      <c r="A69" s="7" t="s">
        <v>176</v>
      </c>
      <c r="C69" s="1">
        <f>SUM(C67:C68)</f>
        <v>34228</v>
      </c>
      <c r="D69" s="1">
        <f>SUM(D67:D68)</f>
        <v>273035</v>
      </c>
      <c r="E69" s="1">
        <f>SUM(E67:E68)</f>
        <v>25706</v>
      </c>
      <c r="F69" s="1">
        <f>SUM(F67:F68)</f>
        <v>43678</v>
      </c>
      <c r="G69" s="1">
        <f>SUM(G67:G68)</f>
        <v>5959</v>
      </c>
      <c r="H69" s="1">
        <f>SUM(C67:G69)</f>
        <v>765212</v>
      </c>
      <c r="J69" s="1">
        <f>SUM(J67:J68)</f>
        <v>552286</v>
      </c>
      <c r="K69" s="1">
        <f>SUM(H69+J69)</f>
        <v>1317498</v>
      </c>
      <c r="L69" s="9">
        <f>J69/K69</f>
        <v>0.4191930462133529</v>
      </c>
    </row>
    <row r="70" spans="1:13" x14ac:dyDescent="0.2">
      <c r="A70" s="7"/>
    </row>
    <row r="71" spans="1:13" ht="16" x14ac:dyDescent="0.2">
      <c r="A71" s="7" t="s">
        <v>78</v>
      </c>
      <c r="B71" s="1">
        <v>588168</v>
      </c>
      <c r="C71" s="1" t="s">
        <v>33</v>
      </c>
      <c r="D71" s="1">
        <v>201206</v>
      </c>
      <c r="E71" s="1">
        <v>14203</v>
      </c>
      <c r="F71" s="1">
        <v>62613</v>
      </c>
      <c r="G71" s="1" t="s">
        <v>33</v>
      </c>
      <c r="I71" s="1" t="s">
        <v>33</v>
      </c>
      <c r="J71" s="1">
        <v>310147</v>
      </c>
      <c r="M71" s="1" t="s">
        <v>33</v>
      </c>
    </row>
    <row r="72" spans="1:13" ht="16" x14ac:dyDescent="0.2">
      <c r="A72" s="7" t="s">
        <v>79</v>
      </c>
      <c r="B72" s="1">
        <v>701173</v>
      </c>
      <c r="C72" s="1">
        <v>59187</v>
      </c>
      <c r="D72" s="1">
        <v>199354</v>
      </c>
      <c r="E72" s="1">
        <v>43598</v>
      </c>
      <c r="F72" s="1">
        <v>20245</v>
      </c>
      <c r="G72" s="1">
        <v>18153</v>
      </c>
      <c r="I72" s="1" t="s">
        <v>33</v>
      </c>
      <c r="J72" s="1">
        <v>349653</v>
      </c>
      <c r="M72" s="1">
        <v>10984</v>
      </c>
    </row>
    <row r="73" spans="1:13" ht="16" x14ac:dyDescent="0.2">
      <c r="A73" s="7" t="s">
        <v>80</v>
      </c>
      <c r="B73" s="1">
        <v>882016</v>
      </c>
      <c r="C73" s="1">
        <v>188086</v>
      </c>
      <c r="D73" s="1">
        <v>324536</v>
      </c>
      <c r="E73" s="1">
        <v>58820</v>
      </c>
      <c r="F73" s="1">
        <v>27478</v>
      </c>
      <c r="G73" s="1" t="s">
        <v>33</v>
      </c>
      <c r="I73" s="1">
        <v>3091</v>
      </c>
      <c r="J73" s="1">
        <v>280004</v>
      </c>
      <c r="M73" s="1" t="s">
        <v>33</v>
      </c>
    </row>
    <row r="74" spans="1:13" ht="16" x14ac:dyDescent="0.2">
      <c r="A74" s="7" t="s">
        <v>81</v>
      </c>
      <c r="B74" s="1">
        <v>756101</v>
      </c>
      <c r="C74" s="1">
        <v>134355</v>
      </c>
      <c r="D74" s="1">
        <v>291684</v>
      </c>
      <c r="E74" s="1">
        <v>48242</v>
      </c>
      <c r="F74" s="1">
        <v>37866</v>
      </c>
      <c r="G74" s="1">
        <v>1890</v>
      </c>
      <c r="H74" s="1">
        <f>SUM(C74:G74)</f>
        <v>514037</v>
      </c>
      <c r="I74" s="1" t="s">
        <v>33</v>
      </c>
      <c r="J74" s="1">
        <v>242063</v>
      </c>
      <c r="K74" s="1">
        <f>H74+J74</f>
        <v>756100</v>
      </c>
      <c r="L74" s="9">
        <f>J74/K74</f>
        <v>0.32014680597804523</v>
      </c>
      <c r="M74" s="1" t="s">
        <v>33</v>
      </c>
    </row>
    <row r="75" spans="1:13" ht="16" x14ac:dyDescent="0.2">
      <c r="A75" s="7" t="s">
        <v>82</v>
      </c>
      <c r="B75" s="1">
        <v>526495</v>
      </c>
      <c r="C75" s="1">
        <v>115848</v>
      </c>
      <c r="D75" s="1">
        <v>233611</v>
      </c>
      <c r="E75" s="1">
        <v>19759</v>
      </c>
      <c r="F75" s="1">
        <v>13618</v>
      </c>
      <c r="G75" s="1">
        <v>8087</v>
      </c>
      <c r="I75" s="1" t="s">
        <v>33</v>
      </c>
      <c r="J75" s="1">
        <v>131041</v>
      </c>
      <c r="M75" s="1">
        <v>4532</v>
      </c>
    </row>
    <row r="76" spans="1:13" ht="16" x14ac:dyDescent="0.2">
      <c r="A76" s="7" t="s">
        <v>83</v>
      </c>
      <c r="B76" s="1">
        <v>536528</v>
      </c>
      <c r="C76" s="1">
        <v>120873</v>
      </c>
      <c r="D76" s="1">
        <v>198851</v>
      </c>
      <c r="E76" s="1">
        <v>54647</v>
      </c>
      <c r="F76" s="1">
        <v>60507</v>
      </c>
      <c r="G76" s="1">
        <v>3759</v>
      </c>
      <c r="I76" s="1" t="s">
        <v>33</v>
      </c>
      <c r="J76" s="1">
        <v>97891</v>
      </c>
      <c r="M76" s="1" t="s">
        <v>33</v>
      </c>
    </row>
    <row r="77" spans="1:13" ht="16" x14ac:dyDescent="0.2">
      <c r="A77" s="7" t="s">
        <v>46</v>
      </c>
      <c r="B77" s="1">
        <v>1622568</v>
      </c>
      <c r="C77" s="1">
        <v>82751</v>
      </c>
      <c r="D77" s="1">
        <v>515879</v>
      </c>
      <c r="E77" s="1">
        <v>16785</v>
      </c>
      <c r="F77" s="1">
        <v>44659</v>
      </c>
      <c r="G77" s="1">
        <v>6267</v>
      </c>
      <c r="I77" s="1">
        <v>21770</v>
      </c>
      <c r="J77" s="1">
        <v>671067</v>
      </c>
      <c r="M77" s="1">
        <v>263389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4526708</v>
      </c>
      <c r="C79" s="1">
        <v>691679</v>
      </c>
      <c r="D79" s="1">
        <v>1760934</v>
      </c>
      <c r="E79" s="1">
        <v>264032</v>
      </c>
      <c r="F79" s="1">
        <v>231745</v>
      </c>
      <c r="G79" s="1">
        <v>35638</v>
      </c>
      <c r="I79" s="1">
        <v>4954</v>
      </c>
      <c r="J79" s="1">
        <v>1505777</v>
      </c>
      <c r="M79" s="1">
        <v>31949</v>
      </c>
    </row>
    <row r="80" spans="1:13" ht="16" x14ac:dyDescent="0.2">
      <c r="A80" s="7" t="s">
        <v>85</v>
      </c>
      <c r="B80" s="1">
        <v>2200921</v>
      </c>
      <c r="C80" s="1">
        <v>283044</v>
      </c>
      <c r="D80" s="1">
        <v>905975</v>
      </c>
      <c r="E80" s="1">
        <v>112144</v>
      </c>
      <c r="F80" s="1">
        <v>84179</v>
      </c>
      <c r="G80" s="1">
        <v>26562</v>
      </c>
      <c r="I80" s="1" t="s">
        <v>33</v>
      </c>
      <c r="J80" s="1">
        <v>784486</v>
      </c>
      <c r="M80" s="1">
        <v>4532</v>
      </c>
    </row>
    <row r="81" spans="1:13" ht="32" x14ac:dyDescent="0.2">
      <c r="A81" s="7" t="s">
        <v>86</v>
      </c>
      <c r="B81" s="1">
        <v>1561485</v>
      </c>
      <c r="C81" s="1">
        <v>158133</v>
      </c>
      <c r="D81" s="1">
        <v>661532</v>
      </c>
      <c r="E81" s="1">
        <v>81706</v>
      </c>
      <c r="F81" s="1">
        <v>93725</v>
      </c>
      <c r="G81" s="1">
        <v>25196</v>
      </c>
      <c r="I81" s="1">
        <v>3091</v>
      </c>
      <c r="J81" s="1">
        <v>527119</v>
      </c>
      <c r="M81" s="1">
        <v>10984</v>
      </c>
    </row>
    <row r="82" spans="1:13" ht="16" x14ac:dyDescent="0.2">
      <c r="A82" s="7" t="s">
        <v>87</v>
      </c>
      <c r="B82" s="1">
        <v>683047</v>
      </c>
      <c r="C82" s="1">
        <v>42800</v>
      </c>
      <c r="D82" s="1">
        <v>292372</v>
      </c>
      <c r="E82" s="1">
        <v>18161</v>
      </c>
      <c r="F82" s="1">
        <v>29556</v>
      </c>
      <c r="G82" s="1" t="s">
        <v>33</v>
      </c>
      <c r="I82" s="1" t="s">
        <v>33</v>
      </c>
      <c r="J82" s="1">
        <v>290442</v>
      </c>
      <c r="M82" s="1">
        <v>9717</v>
      </c>
    </row>
    <row r="83" spans="1:13" ht="16" x14ac:dyDescent="0.2">
      <c r="A83" s="7" t="s">
        <v>88</v>
      </c>
      <c r="B83" s="1">
        <v>15893</v>
      </c>
      <c r="C83" s="1">
        <v>349</v>
      </c>
      <c r="D83" s="1" t="s">
        <v>33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15544</v>
      </c>
      <c r="M83" s="1" t="s">
        <v>33</v>
      </c>
    </row>
    <row r="84" spans="1:13" ht="16" x14ac:dyDescent="0.2">
      <c r="A84" s="7" t="s">
        <v>89</v>
      </c>
      <c r="B84" s="1">
        <v>264860</v>
      </c>
      <c r="C84" s="1">
        <v>9576</v>
      </c>
      <c r="D84" s="1">
        <v>71242</v>
      </c>
      <c r="E84" s="1">
        <v>3997</v>
      </c>
      <c r="F84" s="1">
        <v>33126</v>
      </c>
      <c r="G84" s="1" t="s">
        <v>33</v>
      </c>
      <c r="I84" s="1" t="s">
        <v>33</v>
      </c>
      <c r="J84" s="1">
        <v>146919</v>
      </c>
      <c r="M84" s="1" t="s">
        <v>33</v>
      </c>
    </row>
    <row r="85" spans="1:13" ht="16" x14ac:dyDescent="0.2">
      <c r="A85" s="7" t="s">
        <v>90</v>
      </c>
      <c r="B85" s="1">
        <v>90998</v>
      </c>
      <c r="C85" s="1">
        <v>3290</v>
      </c>
      <c r="D85" s="1">
        <v>56966</v>
      </c>
      <c r="E85" s="1">
        <v>4798</v>
      </c>
      <c r="F85" s="1" t="s">
        <v>33</v>
      </c>
      <c r="G85" s="1" t="s">
        <v>33</v>
      </c>
      <c r="I85" s="1" t="s">
        <v>33</v>
      </c>
      <c r="J85" s="1">
        <v>25944</v>
      </c>
      <c r="M85" s="1" t="s">
        <v>33</v>
      </c>
    </row>
    <row r="86" spans="1:13" ht="32" x14ac:dyDescent="0.2">
      <c r="A86" s="7" t="s">
        <v>91</v>
      </c>
      <c r="B86" s="1">
        <v>142458</v>
      </c>
      <c r="C86" s="1">
        <v>22078</v>
      </c>
      <c r="D86" s="1">
        <v>31380</v>
      </c>
      <c r="E86" s="1">
        <v>1641</v>
      </c>
      <c r="F86" s="1">
        <v>12794</v>
      </c>
      <c r="G86" s="1" t="s">
        <v>33</v>
      </c>
      <c r="I86" s="1">
        <v>3091</v>
      </c>
      <c r="J86" s="1">
        <v>71473</v>
      </c>
      <c r="M86" s="1" t="s">
        <v>33</v>
      </c>
    </row>
    <row r="87" spans="1:13" ht="16" x14ac:dyDescent="0.2">
      <c r="A87" s="7" t="s">
        <v>92</v>
      </c>
      <c r="B87" s="1">
        <v>228971</v>
      </c>
      <c r="C87" s="1">
        <v>27544</v>
      </c>
      <c r="D87" s="1">
        <v>49425</v>
      </c>
      <c r="E87" s="1">
        <v>1377</v>
      </c>
      <c r="F87" s="1">
        <v>10995</v>
      </c>
      <c r="G87" s="1">
        <v>4555</v>
      </c>
      <c r="I87" s="1" t="s">
        <v>33</v>
      </c>
      <c r="J87" s="1">
        <v>129116</v>
      </c>
      <c r="M87" s="1">
        <v>5958</v>
      </c>
    </row>
    <row r="88" spans="1:13" ht="16" x14ac:dyDescent="0.2">
      <c r="A88" s="7" t="s">
        <v>93</v>
      </c>
      <c r="B88" s="1">
        <v>112912</v>
      </c>
      <c r="C88" s="1">
        <v>4731</v>
      </c>
      <c r="D88" s="1">
        <v>13652</v>
      </c>
      <c r="E88" s="1">
        <v>1348</v>
      </c>
      <c r="F88" s="1">
        <v>3065</v>
      </c>
      <c r="G88" s="1" t="s">
        <v>33</v>
      </c>
      <c r="I88" s="1" t="s">
        <v>33</v>
      </c>
      <c r="J88" s="1">
        <v>90116</v>
      </c>
      <c r="M88" s="1" t="s">
        <v>33</v>
      </c>
    </row>
    <row r="89" spans="1:13" ht="16" x14ac:dyDescent="0.2">
      <c r="A89" s="7" t="s">
        <v>94</v>
      </c>
      <c r="B89" s="1">
        <v>76245</v>
      </c>
      <c r="C89" s="1" t="s">
        <v>33</v>
      </c>
      <c r="D89" s="1" t="s">
        <v>33</v>
      </c>
      <c r="E89" s="1" t="s">
        <v>33</v>
      </c>
      <c r="F89" s="1">
        <v>3598</v>
      </c>
      <c r="G89" s="1" t="s">
        <v>33</v>
      </c>
      <c r="I89" s="1" t="s">
        <v>33</v>
      </c>
      <c r="J89" s="1">
        <v>72647</v>
      </c>
      <c r="M89" s="1" t="s">
        <v>33</v>
      </c>
    </row>
    <row r="90" spans="1:13" ht="16" x14ac:dyDescent="0.2">
      <c r="A90" s="7" t="s">
        <v>54</v>
      </c>
      <c r="B90" s="1">
        <v>430432</v>
      </c>
      <c r="C90" s="1">
        <v>12910</v>
      </c>
      <c r="D90" s="1">
        <v>40633</v>
      </c>
      <c r="E90" s="1" t="s">
        <v>33</v>
      </c>
      <c r="F90" s="1">
        <v>22087</v>
      </c>
      <c r="G90" s="1">
        <v>3923</v>
      </c>
      <c r="I90" s="1" t="s">
        <v>33</v>
      </c>
      <c r="J90" s="1">
        <v>350879</v>
      </c>
      <c r="M90" s="1" t="s">
        <v>33</v>
      </c>
    </row>
    <row r="91" spans="1:13" ht="16" x14ac:dyDescent="0.2">
      <c r="A91" s="7" t="s">
        <v>46</v>
      </c>
      <c r="B91" s="1">
        <v>675447</v>
      </c>
      <c r="C91" s="1">
        <v>21942</v>
      </c>
      <c r="D91" s="1">
        <v>193525</v>
      </c>
      <c r="E91" s="1">
        <v>2416</v>
      </c>
      <c r="F91" s="1">
        <v>6682</v>
      </c>
      <c r="G91" s="1" t="s">
        <v>33</v>
      </c>
      <c r="I91" s="1">
        <v>19908</v>
      </c>
      <c r="J91" s="1">
        <v>181189</v>
      </c>
      <c r="M91" s="1">
        <v>249785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161535</v>
      </c>
      <c r="C93" s="1">
        <v>90033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60560</v>
      </c>
      <c r="M93" s="1">
        <v>10941</v>
      </c>
    </row>
    <row r="94" spans="1:13" ht="16" x14ac:dyDescent="0.2">
      <c r="A94" s="7" t="s">
        <v>96</v>
      </c>
      <c r="B94" s="1">
        <v>100536</v>
      </c>
      <c r="C94" s="1">
        <v>5420</v>
      </c>
      <c r="D94" s="1">
        <v>17481</v>
      </c>
      <c r="E94" s="1">
        <v>4944</v>
      </c>
      <c r="F94" s="1" t="s">
        <v>33</v>
      </c>
      <c r="G94" s="1" t="s">
        <v>33</v>
      </c>
      <c r="I94" s="1" t="s">
        <v>33</v>
      </c>
      <c r="J94" s="1">
        <v>72691</v>
      </c>
      <c r="M94" s="1" t="s">
        <v>33</v>
      </c>
    </row>
    <row r="95" spans="1:13" ht="16" x14ac:dyDescent="0.2">
      <c r="A95" s="7" t="s">
        <v>97</v>
      </c>
      <c r="B95" s="1">
        <v>97403</v>
      </c>
      <c r="C95" s="1">
        <v>36626</v>
      </c>
      <c r="D95" s="1">
        <v>3945</v>
      </c>
      <c r="E95" s="1">
        <v>2222</v>
      </c>
      <c r="F95" s="1">
        <v>17248</v>
      </c>
      <c r="G95" s="1" t="s">
        <v>33</v>
      </c>
      <c r="I95" s="1" t="s">
        <v>33</v>
      </c>
      <c r="J95" s="1">
        <v>37361</v>
      </c>
      <c r="M95" s="1" t="s">
        <v>33</v>
      </c>
    </row>
    <row r="96" spans="1:13" ht="16" x14ac:dyDescent="0.2">
      <c r="A96" s="7" t="s">
        <v>98</v>
      </c>
      <c r="B96" s="1">
        <v>5951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817</v>
      </c>
      <c r="M96" s="1">
        <v>5135</v>
      </c>
    </row>
    <row r="97" spans="1:13" ht="16" x14ac:dyDescent="0.2">
      <c r="A97" s="7" t="s">
        <v>99</v>
      </c>
      <c r="B97" s="1">
        <v>6267826</v>
      </c>
      <c r="C97" s="1">
        <v>632635</v>
      </c>
      <c r="D97" s="1">
        <v>2216731</v>
      </c>
      <c r="E97" s="1">
        <v>274592</v>
      </c>
      <c r="F97" s="1">
        <v>293415</v>
      </c>
      <c r="G97" s="1">
        <v>44116</v>
      </c>
      <c r="I97" s="1">
        <v>23330</v>
      </c>
      <c r="J97" s="1">
        <v>2515382</v>
      </c>
      <c r="M97" s="1">
        <v>267624</v>
      </c>
    </row>
    <row r="98" spans="1:13" ht="16" x14ac:dyDescent="0.2">
      <c r="A98" s="7" t="s">
        <v>46</v>
      </c>
      <c r="B98" s="1">
        <v>19800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>
        <v>1532</v>
      </c>
      <c r="J98" s="1">
        <v>4719</v>
      </c>
      <c r="M98" s="1">
        <v>13550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3601935</v>
      </c>
      <c r="C100" s="1">
        <v>522606</v>
      </c>
      <c r="D100" s="1">
        <v>1293579</v>
      </c>
      <c r="E100" s="1">
        <v>199581</v>
      </c>
      <c r="F100" s="1">
        <v>190602</v>
      </c>
      <c r="G100" s="1">
        <v>37497</v>
      </c>
      <c r="I100" s="1">
        <v>4954</v>
      </c>
      <c r="J100" s="1">
        <v>1342133</v>
      </c>
      <c r="M100" s="1">
        <v>10984</v>
      </c>
    </row>
    <row r="101" spans="1:13" ht="16" x14ac:dyDescent="0.2">
      <c r="A101" s="7" t="s">
        <v>101</v>
      </c>
      <c r="B101" s="1">
        <v>1579869</v>
      </c>
      <c r="C101" s="1">
        <v>142209</v>
      </c>
      <c r="D101" s="1">
        <v>524627</v>
      </c>
      <c r="E101" s="1">
        <v>52697</v>
      </c>
      <c r="F101" s="1">
        <v>74323</v>
      </c>
      <c r="G101" s="1">
        <v>2696</v>
      </c>
      <c r="I101" s="1" t="s">
        <v>33</v>
      </c>
      <c r="J101" s="1">
        <v>760440</v>
      </c>
      <c r="M101" s="1">
        <v>22876</v>
      </c>
    </row>
    <row r="102" spans="1:13" ht="16" x14ac:dyDescent="0.2">
      <c r="A102" s="7" t="s">
        <v>102</v>
      </c>
      <c r="B102" s="1">
        <v>145774</v>
      </c>
      <c r="C102" s="1">
        <v>3330</v>
      </c>
      <c r="D102" s="1">
        <v>28160</v>
      </c>
      <c r="E102" s="1">
        <v>18580</v>
      </c>
      <c r="F102" s="1">
        <v>16844</v>
      </c>
      <c r="G102" s="1" t="s">
        <v>33</v>
      </c>
      <c r="I102" s="1" t="s">
        <v>33</v>
      </c>
      <c r="J102" s="1">
        <v>78860</v>
      </c>
      <c r="M102" s="1" t="s">
        <v>33</v>
      </c>
    </row>
    <row r="103" spans="1:13" ht="16" x14ac:dyDescent="0.2">
      <c r="A103" s="7" t="s">
        <v>103</v>
      </c>
      <c r="B103" s="1">
        <v>8274</v>
      </c>
      <c r="C103" s="1">
        <v>6412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1862</v>
      </c>
      <c r="M103" s="1" t="s">
        <v>33</v>
      </c>
    </row>
    <row r="104" spans="1:13" ht="16" x14ac:dyDescent="0.2">
      <c r="A104" s="7" t="s">
        <v>46</v>
      </c>
      <c r="B104" s="1">
        <v>1230434</v>
      </c>
      <c r="C104" s="1">
        <v>60771</v>
      </c>
      <c r="D104" s="1">
        <v>391792</v>
      </c>
      <c r="E104" s="1">
        <v>10900</v>
      </c>
      <c r="F104" s="1">
        <v>28895</v>
      </c>
      <c r="G104" s="1">
        <v>3923</v>
      </c>
      <c r="I104" s="1">
        <v>19908</v>
      </c>
      <c r="J104" s="1">
        <v>450856</v>
      </c>
      <c r="M104" s="1">
        <v>263389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4417442</v>
      </c>
      <c r="C106" s="1">
        <v>583379</v>
      </c>
      <c r="D106" s="1">
        <v>1527742</v>
      </c>
      <c r="E106" s="1">
        <v>222101</v>
      </c>
      <c r="F106" s="1">
        <v>256388</v>
      </c>
      <c r="G106" s="1">
        <v>40193</v>
      </c>
      <c r="I106" s="1">
        <v>4954</v>
      </c>
      <c r="J106" s="1">
        <v>1767169</v>
      </c>
      <c r="M106" s="1">
        <v>15516</v>
      </c>
    </row>
    <row r="107" spans="1:13" ht="16" x14ac:dyDescent="0.2">
      <c r="A107" s="7" t="s">
        <v>101</v>
      </c>
      <c r="B107" s="1">
        <v>735677</v>
      </c>
      <c r="C107" s="1">
        <v>79494</v>
      </c>
      <c r="D107" s="1">
        <v>317008</v>
      </c>
      <c r="E107" s="1">
        <v>40045</v>
      </c>
      <c r="F107" s="1">
        <v>25381</v>
      </c>
      <c r="G107" s="1" t="s">
        <v>33</v>
      </c>
      <c r="I107" s="1" t="s">
        <v>33</v>
      </c>
      <c r="J107" s="1">
        <v>273749</v>
      </c>
      <c r="M107" s="1" t="s">
        <v>33</v>
      </c>
    </row>
    <row r="108" spans="1:13" ht="16" x14ac:dyDescent="0.2">
      <c r="A108" s="7" t="s">
        <v>102</v>
      </c>
      <c r="B108" s="1">
        <v>159637</v>
      </c>
      <c r="C108" s="1">
        <v>11683</v>
      </c>
      <c r="D108" s="1">
        <v>1616</v>
      </c>
      <c r="E108" s="1">
        <v>8712</v>
      </c>
      <c r="F108" s="1" t="s">
        <v>33</v>
      </c>
      <c r="G108" s="1" t="s">
        <v>33</v>
      </c>
      <c r="I108" s="1" t="s">
        <v>33</v>
      </c>
      <c r="J108" s="1">
        <v>137627</v>
      </c>
      <c r="M108" s="1" t="s">
        <v>33</v>
      </c>
    </row>
    <row r="109" spans="1:13" ht="16" x14ac:dyDescent="0.2">
      <c r="A109" s="7" t="s">
        <v>103</v>
      </c>
      <c r="B109" s="1">
        <v>3241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3241</v>
      </c>
      <c r="M109" s="1" t="s">
        <v>33</v>
      </c>
    </row>
    <row r="110" spans="1:13" ht="16" x14ac:dyDescent="0.2">
      <c r="A110" s="7" t="s">
        <v>46</v>
      </c>
      <c r="B110" s="1">
        <v>1250289</v>
      </c>
      <c r="C110" s="1">
        <v>60771</v>
      </c>
      <c r="D110" s="1">
        <v>391792</v>
      </c>
      <c r="E110" s="1">
        <v>10900</v>
      </c>
      <c r="F110" s="1">
        <v>28895</v>
      </c>
      <c r="G110" s="1">
        <v>3923</v>
      </c>
      <c r="I110" s="1">
        <v>19908</v>
      </c>
      <c r="J110" s="1">
        <v>452367</v>
      </c>
      <c r="M110" s="1">
        <v>281734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2988407</v>
      </c>
      <c r="C112" s="1">
        <v>383360</v>
      </c>
      <c r="D112" s="1">
        <v>1011922</v>
      </c>
      <c r="E112" s="1">
        <v>191265</v>
      </c>
      <c r="F112" s="1">
        <v>139996</v>
      </c>
      <c r="G112" s="1">
        <v>32942</v>
      </c>
      <c r="I112" s="1">
        <v>4954</v>
      </c>
      <c r="J112" s="1">
        <v>1201092</v>
      </c>
      <c r="M112" s="1">
        <v>22876</v>
      </c>
    </row>
    <row r="113" spans="1:13" ht="16" x14ac:dyDescent="0.2">
      <c r="A113" s="7" t="s">
        <v>101</v>
      </c>
      <c r="B113" s="1">
        <v>1953066</v>
      </c>
      <c r="C113" s="1">
        <v>249315</v>
      </c>
      <c r="D113" s="1">
        <v>710142</v>
      </c>
      <c r="E113" s="1">
        <v>66898</v>
      </c>
      <c r="F113" s="1">
        <v>118394</v>
      </c>
      <c r="G113" s="1">
        <v>7251</v>
      </c>
      <c r="I113" s="1" t="s">
        <v>33</v>
      </c>
      <c r="J113" s="1">
        <v>790081</v>
      </c>
      <c r="M113" s="1">
        <v>10984</v>
      </c>
    </row>
    <row r="114" spans="1:13" ht="16" x14ac:dyDescent="0.2">
      <c r="A114" s="7" t="s">
        <v>102</v>
      </c>
      <c r="B114" s="1">
        <v>379969</v>
      </c>
      <c r="C114" s="1">
        <v>41882</v>
      </c>
      <c r="D114" s="1">
        <v>120291</v>
      </c>
      <c r="E114" s="1">
        <v>12694</v>
      </c>
      <c r="F114" s="1">
        <v>23379</v>
      </c>
      <c r="G114" s="1" t="s">
        <v>33</v>
      </c>
      <c r="I114" s="1" t="s">
        <v>33</v>
      </c>
      <c r="J114" s="1">
        <v>181722</v>
      </c>
      <c r="M114" s="1" t="s">
        <v>33</v>
      </c>
    </row>
    <row r="115" spans="1:13" ht="16" x14ac:dyDescent="0.2">
      <c r="A115" s="7" t="s">
        <v>103</v>
      </c>
      <c r="B115" s="1">
        <v>4010</v>
      </c>
      <c r="C115" s="1" t="s">
        <v>33</v>
      </c>
      <c r="D115" s="1">
        <v>4010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1240835</v>
      </c>
      <c r="C116" s="1">
        <v>60771</v>
      </c>
      <c r="D116" s="1">
        <v>391792</v>
      </c>
      <c r="E116" s="1">
        <v>10900</v>
      </c>
      <c r="F116" s="1">
        <v>28895</v>
      </c>
      <c r="G116" s="1">
        <v>3923</v>
      </c>
      <c r="I116" s="1">
        <v>19908</v>
      </c>
      <c r="J116" s="1">
        <v>461257</v>
      </c>
      <c r="M116" s="1">
        <v>263389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4022245</v>
      </c>
      <c r="C118" s="1">
        <v>580567</v>
      </c>
      <c r="D118" s="1">
        <v>1501755</v>
      </c>
      <c r="E118" s="1">
        <v>246125</v>
      </c>
      <c r="F118" s="1">
        <v>217376</v>
      </c>
      <c r="G118" s="1">
        <v>34233</v>
      </c>
      <c r="I118" s="1">
        <v>4954</v>
      </c>
      <c r="J118" s="1">
        <v>1437235</v>
      </c>
      <c r="M118" s="1" t="s">
        <v>33</v>
      </c>
    </row>
    <row r="119" spans="1:13" ht="16" x14ac:dyDescent="0.2">
      <c r="A119" s="7" t="s">
        <v>101</v>
      </c>
      <c r="B119" s="1">
        <v>1101406</v>
      </c>
      <c r="C119" s="1">
        <v>86457</v>
      </c>
      <c r="D119" s="1">
        <v>329462</v>
      </c>
      <c r="E119" s="1">
        <v>23385</v>
      </c>
      <c r="F119" s="1">
        <v>56892</v>
      </c>
      <c r="G119" s="1">
        <v>1404</v>
      </c>
      <c r="I119" s="1" t="s">
        <v>33</v>
      </c>
      <c r="J119" s="1">
        <v>569944</v>
      </c>
      <c r="M119" s="1">
        <v>33860</v>
      </c>
    </row>
    <row r="120" spans="1:13" ht="16" x14ac:dyDescent="0.2">
      <c r="A120" s="7" t="s">
        <v>102</v>
      </c>
      <c r="B120" s="1">
        <v>206323</v>
      </c>
      <c r="C120" s="1">
        <v>7532</v>
      </c>
      <c r="D120" s="1">
        <v>15149</v>
      </c>
      <c r="E120" s="1">
        <v>1348</v>
      </c>
      <c r="F120" s="1">
        <v>7500</v>
      </c>
      <c r="G120" s="1">
        <v>4555</v>
      </c>
      <c r="I120" s="1" t="s">
        <v>33</v>
      </c>
      <c r="J120" s="1">
        <v>170239</v>
      </c>
      <c r="M120" s="1" t="s">
        <v>33</v>
      </c>
    </row>
    <row r="121" spans="1:13" ht="16" x14ac:dyDescent="0.2">
      <c r="A121" s="7" t="s">
        <v>103</v>
      </c>
      <c r="B121" s="1">
        <v>4421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4421</v>
      </c>
      <c r="M121" s="1" t="s">
        <v>33</v>
      </c>
    </row>
    <row r="122" spans="1:13" ht="16" x14ac:dyDescent="0.2">
      <c r="A122" s="7" t="s">
        <v>46</v>
      </c>
      <c r="B122" s="1">
        <v>1231891</v>
      </c>
      <c r="C122" s="1">
        <v>60771</v>
      </c>
      <c r="D122" s="1">
        <v>391792</v>
      </c>
      <c r="E122" s="1">
        <v>10900</v>
      </c>
      <c r="F122" s="1">
        <v>28895</v>
      </c>
      <c r="G122" s="1">
        <v>3923</v>
      </c>
      <c r="I122" s="1">
        <v>19908</v>
      </c>
      <c r="J122" s="1">
        <v>452314</v>
      </c>
      <c r="M122" s="1">
        <v>263389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4945494</v>
      </c>
      <c r="C124" s="1">
        <v>660022</v>
      </c>
      <c r="D124" s="1">
        <v>1728514</v>
      </c>
      <c r="E124" s="1">
        <v>266529</v>
      </c>
      <c r="F124" s="1">
        <v>260623</v>
      </c>
      <c r="G124" s="1">
        <v>40193</v>
      </c>
      <c r="I124" s="1">
        <v>4954</v>
      </c>
      <c r="J124" s="1">
        <v>1950799</v>
      </c>
      <c r="M124" s="1">
        <v>33860</v>
      </c>
    </row>
    <row r="125" spans="1:13" ht="16" x14ac:dyDescent="0.2">
      <c r="A125" s="7" t="s">
        <v>101</v>
      </c>
      <c r="B125" s="1">
        <v>359535</v>
      </c>
      <c r="C125" s="1">
        <v>14534</v>
      </c>
      <c r="D125" s="1">
        <v>115533</v>
      </c>
      <c r="E125" s="1">
        <v>4329</v>
      </c>
      <c r="F125" s="1">
        <v>8855</v>
      </c>
      <c r="G125" s="1" t="s">
        <v>33</v>
      </c>
      <c r="I125" s="1" t="s">
        <v>33</v>
      </c>
      <c r="J125" s="1">
        <v>216284</v>
      </c>
      <c r="M125" s="1" t="s">
        <v>33</v>
      </c>
    </row>
    <row r="126" spans="1:13" ht="16" x14ac:dyDescent="0.2">
      <c r="A126" s="7" t="s">
        <v>102</v>
      </c>
      <c r="B126" s="1">
        <v>27582</v>
      </c>
      <c r="C126" s="1" t="s">
        <v>33</v>
      </c>
      <c r="D126" s="1">
        <v>2319</v>
      </c>
      <c r="E126" s="1" t="s">
        <v>33</v>
      </c>
      <c r="F126" s="1">
        <v>12291</v>
      </c>
      <c r="G126" s="1" t="s">
        <v>33</v>
      </c>
      <c r="I126" s="1" t="s">
        <v>33</v>
      </c>
      <c r="J126" s="1">
        <v>12972</v>
      </c>
      <c r="M126" s="1" t="s">
        <v>33</v>
      </c>
    </row>
    <row r="127" spans="1:13" ht="16" x14ac:dyDescent="0.2">
      <c r="A127" s="7" t="s">
        <v>103</v>
      </c>
      <c r="B127" s="1">
        <v>3241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3241</v>
      </c>
      <c r="M127" s="1" t="s">
        <v>33</v>
      </c>
    </row>
    <row r="128" spans="1:13" ht="16" x14ac:dyDescent="0.2">
      <c r="A128" s="7" t="s">
        <v>46</v>
      </c>
      <c r="B128" s="1">
        <v>1230434</v>
      </c>
      <c r="C128" s="1">
        <v>60771</v>
      </c>
      <c r="D128" s="1">
        <v>391792</v>
      </c>
      <c r="E128" s="1">
        <v>10900</v>
      </c>
      <c r="F128" s="1">
        <v>28895</v>
      </c>
      <c r="G128" s="1">
        <v>3923</v>
      </c>
      <c r="I128" s="1">
        <v>19908</v>
      </c>
      <c r="J128" s="1">
        <v>450856</v>
      </c>
      <c r="M128" s="1">
        <v>263389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4946624</v>
      </c>
      <c r="C130" s="1">
        <v>661733</v>
      </c>
      <c r="D130" s="1">
        <v>1707678</v>
      </c>
      <c r="E130" s="1">
        <v>261617</v>
      </c>
      <c r="F130" s="1">
        <v>222365</v>
      </c>
      <c r="G130" s="1">
        <v>24735</v>
      </c>
      <c r="I130" s="1">
        <v>4954</v>
      </c>
      <c r="J130" s="1">
        <v>2029681</v>
      </c>
      <c r="M130" s="1">
        <v>33860</v>
      </c>
    </row>
    <row r="131" spans="1:13" ht="16" x14ac:dyDescent="0.2">
      <c r="A131" s="7" t="s">
        <v>101</v>
      </c>
      <c r="B131" s="1">
        <v>323178</v>
      </c>
      <c r="C131" s="1">
        <v>12823</v>
      </c>
      <c r="D131" s="1">
        <v>78563</v>
      </c>
      <c r="E131" s="1">
        <v>9240</v>
      </c>
      <c r="F131" s="1">
        <v>56339</v>
      </c>
      <c r="G131" s="1">
        <v>15457</v>
      </c>
      <c r="I131" s="1" t="s">
        <v>33</v>
      </c>
      <c r="J131" s="1">
        <v>150754</v>
      </c>
      <c r="M131" s="1" t="s">
        <v>33</v>
      </c>
    </row>
    <row r="132" spans="1:13" ht="16" x14ac:dyDescent="0.2">
      <c r="A132" s="7" t="s">
        <v>102</v>
      </c>
      <c r="B132" s="1">
        <v>66050</v>
      </c>
      <c r="C132" s="1" t="s">
        <v>33</v>
      </c>
      <c r="D132" s="1">
        <v>60124</v>
      </c>
      <c r="E132" s="1" t="s">
        <v>33</v>
      </c>
      <c r="F132" s="1">
        <v>3065</v>
      </c>
      <c r="G132" s="1" t="s">
        <v>33</v>
      </c>
      <c r="I132" s="1" t="s">
        <v>33</v>
      </c>
      <c r="J132" s="1">
        <v>2861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1230434</v>
      </c>
      <c r="C134" s="1">
        <v>60771</v>
      </c>
      <c r="D134" s="1">
        <v>391792</v>
      </c>
      <c r="E134" s="1">
        <v>10900</v>
      </c>
      <c r="F134" s="1">
        <v>28895</v>
      </c>
      <c r="G134" s="1">
        <v>3923</v>
      </c>
      <c r="I134" s="1">
        <v>19908</v>
      </c>
      <c r="J134" s="1">
        <v>450856</v>
      </c>
      <c r="M134" s="1">
        <v>263389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153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5971227</v>
      </c>
      <c r="C9" s="1">
        <v>537130</v>
      </c>
      <c r="D9" s="1">
        <v>2182425</v>
      </c>
      <c r="E9" s="1">
        <v>348376</v>
      </c>
      <c r="F9" s="1">
        <v>321884</v>
      </c>
      <c r="G9" s="1">
        <v>93824</v>
      </c>
      <c r="H9" s="1">
        <f>SUM(C9:G9)</f>
        <v>3483639</v>
      </c>
      <c r="I9" s="1">
        <v>69697</v>
      </c>
      <c r="J9" s="1">
        <v>2235538</v>
      </c>
      <c r="K9" s="1">
        <f>H9+J9</f>
        <v>5719177</v>
      </c>
      <c r="L9" s="9">
        <f>J9/K9</f>
        <v>0.39088456258653997</v>
      </c>
      <c r="M9" s="1">
        <v>182353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576336</v>
      </c>
      <c r="C11" s="1">
        <v>37289</v>
      </c>
      <c r="D11" s="1">
        <v>307448</v>
      </c>
      <c r="E11" s="1">
        <v>21102</v>
      </c>
      <c r="F11" s="1">
        <v>5933</v>
      </c>
      <c r="G11" s="1">
        <v>16615</v>
      </c>
      <c r="I11" s="1" t="s">
        <v>33</v>
      </c>
      <c r="J11" s="1">
        <v>139028</v>
      </c>
      <c r="M11" s="1">
        <v>48921</v>
      </c>
    </row>
    <row r="12" spans="1:13" ht="16" x14ac:dyDescent="0.2">
      <c r="A12" s="7" t="s">
        <v>36</v>
      </c>
      <c r="B12" s="1">
        <v>1761195</v>
      </c>
      <c r="C12" s="1">
        <v>196794</v>
      </c>
      <c r="D12" s="1">
        <v>910739</v>
      </c>
      <c r="E12" s="1">
        <v>124909</v>
      </c>
      <c r="F12" s="1">
        <v>88806</v>
      </c>
      <c r="G12" s="1">
        <v>50678</v>
      </c>
      <c r="I12" s="1">
        <v>14530</v>
      </c>
      <c r="J12" s="1">
        <v>324597</v>
      </c>
      <c r="M12" s="1">
        <v>50142</v>
      </c>
    </row>
    <row r="13" spans="1:13" ht="16" x14ac:dyDescent="0.2">
      <c r="A13" s="7" t="s">
        <v>37</v>
      </c>
      <c r="B13" s="1">
        <v>1482525</v>
      </c>
      <c r="C13" s="1">
        <v>185677</v>
      </c>
      <c r="D13" s="1">
        <v>569955</v>
      </c>
      <c r="E13" s="1">
        <v>116708</v>
      </c>
      <c r="F13" s="1">
        <v>100617</v>
      </c>
      <c r="G13" s="1">
        <v>20316</v>
      </c>
      <c r="I13" s="1">
        <v>44590</v>
      </c>
      <c r="J13" s="1">
        <v>398512</v>
      </c>
      <c r="M13" s="1">
        <v>46151</v>
      </c>
    </row>
    <row r="14" spans="1:13" ht="16" x14ac:dyDescent="0.2">
      <c r="A14" s="7" t="s">
        <v>38</v>
      </c>
      <c r="B14" s="1">
        <v>930818</v>
      </c>
      <c r="C14" s="1">
        <v>86796</v>
      </c>
      <c r="D14" s="1">
        <v>318845</v>
      </c>
      <c r="E14" s="1">
        <v>63699</v>
      </c>
      <c r="F14" s="1">
        <v>48648</v>
      </c>
      <c r="G14" s="1">
        <v>3521</v>
      </c>
      <c r="I14" s="1">
        <v>8933</v>
      </c>
      <c r="J14" s="1">
        <v>368926</v>
      </c>
      <c r="M14" s="1">
        <v>31450</v>
      </c>
    </row>
    <row r="15" spans="1:13" ht="16" x14ac:dyDescent="0.2">
      <c r="A15" s="7" t="s">
        <v>39</v>
      </c>
      <c r="B15" s="1">
        <v>1220352</v>
      </c>
      <c r="C15" s="1">
        <v>30573</v>
      </c>
      <c r="D15" s="1">
        <v>75439</v>
      </c>
      <c r="E15" s="1">
        <v>21958</v>
      </c>
      <c r="F15" s="1">
        <v>77880</v>
      </c>
      <c r="G15" s="1">
        <v>2694</v>
      </c>
      <c r="I15" s="1">
        <v>1645</v>
      </c>
      <c r="J15" s="1">
        <v>1004475</v>
      </c>
      <c r="M15" s="1">
        <v>5689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2976942</v>
      </c>
      <c r="C17" s="1">
        <v>247500</v>
      </c>
      <c r="D17" s="1">
        <v>1318957</v>
      </c>
      <c r="E17" s="1">
        <v>127421</v>
      </c>
      <c r="F17" s="1">
        <v>155384</v>
      </c>
      <c r="G17" s="1">
        <v>58539</v>
      </c>
      <c r="I17" s="1">
        <v>35257</v>
      </c>
      <c r="J17" s="1">
        <v>910352</v>
      </c>
      <c r="M17" s="1">
        <v>123532</v>
      </c>
    </row>
    <row r="18" spans="1:13" ht="16" x14ac:dyDescent="0.2">
      <c r="A18" s="7" t="s">
        <v>41</v>
      </c>
      <c r="B18" s="1">
        <v>2994285</v>
      </c>
      <c r="C18" s="1">
        <v>289630</v>
      </c>
      <c r="D18" s="1">
        <v>863467</v>
      </c>
      <c r="E18" s="1">
        <v>220955</v>
      </c>
      <c r="F18" s="1">
        <v>166500</v>
      </c>
      <c r="G18" s="1">
        <v>35285</v>
      </c>
      <c r="I18" s="1">
        <v>34440</v>
      </c>
      <c r="J18" s="1">
        <v>1325186</v>
      </c>
      <c r="M18" s="1">
        <v>58821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2867553</v>
      </c>
      <c r="C20" s="1">
        <v>246078</v>
      </c>
      <c r="D20" s="1">
        <v>1295022</v>
      </c>
      <c r="E20" s="1">
        <v>125021</v>
      </c>
      <c r="F20" s="1">
        <v>155384</v>
      </c>
      <c r="G20" s="1">
        <v>58539</v>
      </c>
      <c r="I20" s="1">
        <v>31551</v>
      </c>
      <c r="J20" s="1">
        <v>844284</v>
      </c>
      <c r="M20" s="1">
        <v>111675</v>
      </c>
    </row>
    <row r="21" spans="1:13" ht="16" x14ac:dyDescent="0.2">
      <c r="A21" s="7" t="s">
        <v>43</v>
      </c>
      <c r="B21" s="1">
        <v>2858283</v>
      </c>
      <c r="C21" s="1">
        <v>272199</v>
      </c>
      <c r="D21" s="1">
        <v>803533</v>
      </c>
      <c r="E21" s="1">
        <v>214196</v>
      </c>
      <c r="F21" s="1">
        <v>152467</v>
      </c>
      <c r="G21" s="1">
        <v>35285</v>
      </c>
      <c r="I21" s="1">
        <v>34440</v>
      </c>
      <c r="J21" s="1">
        <v>1294739</v>
      </c>
      <c r="M21" s="1">
        <v>51424</v>
      </c>
    </row>
    <row r="22" spans="1:13" ht="16" x14ac:dyDescent="0.2">
      <c r="A22" s="7" t="s">
        <v>44</v>
      </c>
      <c r="B22" s="1">
        <v>78716</v>
      </c>
      <c r="C22" s="1">
        <v>6226</v>
      </c>
      <c r="D22" s="1">
        <v>41958</v>
      </c>
      <c r="E22" s="1">
        <v>3559</v>
      </c>
      <c r="F22" s="1">
        <v>9992</v>
      </c>
      <c r="G22" s="1" t="s">
        <v>33</v>
      </c>
      <c r="I22" s="1" t="s">
        <v>33</v>
      </c>
      <c r="J22" s="1">
        <v>16982</v>
      </c>
      <c r="M22" s="1" t="s">
        <v>33</v>
      </c>
    </row>
    <row r="23" spans="1:13" ht="16" x14ac:dyDescent="0.2">
      <c r="A23" s="7" t="s">
        <v>45</v>
      </c>
      <c r="B23" s="1">
        <v>117708</v>
      </c>
      <c r="C23" s="1">
        <v>11100</v>
      </c>
      <c r="D23" s="1">
        <v>33810</v>
      </c>
      <c r="E23" s="1">
        <v>3199</v>
      </c>
      <c r="F23" s="1">
        <v>1079</v>
      </c>
      <c r="G23" s="1" t="s">
        <v>33</v>
      </c>
      <c r="I23" s="1" t="s">
        <v>33</v>
      </c>
      <c r="J23" s="1">
        <v>68520</v>
      </c>
      <c r="M23" s="1" t="s">
        <v>33</v>
      </c>
    </row>
    <row r="24" spans="1:13" ht="16" x14ac:dyDescent="0.2">
      <c r="A24" s="7" t="s">
        <v>46</v>
      </c>
      <c r="B24" s="1">
        <v>48967</v>
      </c>
      <c r="C24" s="1">
        <v>1527</v>
      </c>
      <c r="D24" s="1">
        <v>8102</v>
      </c>
      <c r="E24" s="1">
        <v>2400</v>
      </c>
      <c r="F24" s="1">
        <v>2963</v>
      </c>
      <c r="G24" s="1" t="s">
        <v>33</v>
      </c>
      <c r="I24" s="1">
        <v>3706</v>
      </c>
      <c r="J24" s="1">
        <v>11014</v>
      </c>
      <c r="M24" s="1">
        <v>19254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259929</v>
      </c>
      <c r="C26" s="1">
        <v>7338</v>
      </c>
      <c r="D26" s="1">
        <v>163431</v>
      </c>
      <c r="E26" s="1">
        <v>32931</v>
      </c>
      <c r="F26" s="1">
        <v>10331</v>
      </c>
      <c r="G26" s="1" t="s">
        <v>33</v>
      </c>
      <c r="I26" s="1" t="s">
        <v>33</v>
      </c>
      <c r="J26" s="1">
        <v>44164</v>
      </c>
      <c r="M26" s="1">
        <v>1734</v>
      </c>
    </row>
    <row r="27" spans="1:13" ht="16" x14ac:dyDescent="0.2">
      <c r="A27" s="7" t="s">
        <v>48</v>
      </c>
      <c r="B27" s="1">
        <v>4948498</v>
      </c>
      <c r="C27" s="1">
        <v>470831</v>
      </c>
      <c r="D27" s="1">
        <v>1703314</v>
      </c>
      <c r="E27" s="1">
        <v>269914</v>
      </c>
      <c r="F27" s="1">
        <v>274565</v>
      </c>
      <c r="G27" s="1">
        <v>85706</v>
      </c>
      <c r="I27" s="1">
        <v>36704</v>
      </c>
      <c r="J27" s="1">
        <v>1968059</v>
      </c>
      <c r="M27" s="1">
        <v>139407</v>
      </c>
    </row>
    <row r="28" spans="1:13" ht="16" x14ac:dyDescent="0.2">
      <c r="A28" s="7" t="s">
        <v>49</v>
      </c>
      <c r="B28" s="1">
        <v>368781</v>
      </c>
      <c r="C28" s="1">
        <v>36765</v>
      </c>
      <c r="D28" s="1">
        <v>147212</v>
      </c>
      <c r="E28" s="1">
        <v>34964</v>
      </c>
      <c r="F28" s="1">
        <v>11417</v>
      </c>
      <c r="G28" s="1">
        <v>5752</v>
      </c>
      <c r="I28" s="1">
        <v>29287</v>
      </c>
      <c r="J28" s="1">
        <v>82316</v>
      </c>
      <c r="M28" s="1">
        <v>21067</v>
      </c>
    </row>
    <row r="29" spans="1:13" ht="16" x14ac:dyDescent="0.2">
      <c r="A29" s="7" t="s">
        <v>50</v>
      </c>
      <c r="B29" s="1">
        <v>154212</v>
      </c>
      <c r="C29" s="1">
        <v>13638</v>
      </c>
      <c r="D29" s="1">
        <v>79826</v>
      </c>
      <c r="E29" s="1">
        <v>2427</v>
      </c>
      <c r="F29" s="1">
        <v>18377</v>
      </c>
      <c r="G29" s="1" t="s">
        <v>33</v>
      </c>
      <c r="I29" s="1" t="s">
        <v>33</v>
      </c>
      <c r="J29" s="1">
        <v>39944</v>
      </c>
      <c r="M29" s="1" t="s">
        <v>33</v>
      </c>
    </row>
    <row r="30" spans="1:13" ht="16" x14ac:dyDescent="0.2">
      <c r="A30" s="7" t="s">
        <v>51</v>
      </c>
      <c r="B30" s="1">
        <v>127267</v>
      </c>
      <c r="C30" s="1">
        <v>2470</v>
      </c>
      <c r="D30" s="1">
        <v>50641</v>
      </c>
      <c r="E30" s="1">
        <v>1986</v>
      </c>
      <c r="F30" s="1">
        <v>7194</v>
      </c>
      <c r="G30" s="1">
        <v>2367</v>
      </c>
      <c r="I30" s="1" t="s">
        <v>33</v>
      </c>
      <c r="J30" s="1">
        <v>62609</v>
      </c>
      <c r="M30" s="1" t="s">
        <v>33</v>
      </c>
    </row>
    <row r="31" spans="1:13" ht="16" x14ac:dyDescent="0.2">
      <c r="A31" s="7" t="s">
        <v>46</v>
      </c>
      <c r="B31" s="1">
        <v>112540</v>
      </c>
      <c r="C31" s="1">
        <v>6088</v>
      </c>
      <c r="D31" s="1">
        <v>38000</v>
      </c>
      <c r="E31" s="1">
        <v>6154</v>
      </c>
      <c r="F31" s="1" t="s">
        <v>33</v>
      </c>
      <c r="G31" s="1" t="s">
        <v>33</v>
      </c>
      <c r="I31" s="1">
        <v>3706</v>
      </c>
      <c r="J31" s="1">
        <v>38447</v>
      </c>
      <c r="M31" s="1">
        <v>20146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660647</v>
      </c>
      <c r="C33" s="1">
        <v>47179</v>
      </c>
      <c r="D33" s="1">
        <v>325788</v>
      </c>
      <c r="E33" s="1">
        <v>67895</v>
      </c>
      <c r="F33" s="1">
        <v>22499</v>
      </c>
      <c r="G33" s="1">
        <v>5752</v>
      </c>
      <c r="I33" s="1">
        <v>29287</v>
      </c>
      <c r="J33" s="1">
        <v>139446</v>
      </c>
      <c r="M33" s="1">
        <v>22801</v>
      </c>
    </row>
    <row r="34" spans="1:13" ht="16" x14ac:dyDescent="0.2">
      <c r="A34" s="7" t="s">
        <v>53</v>
      </c>
      <c r="B34" s="1">
        <v>4898030</v>
      </c>
      <c r="C34" s="1">
        <v>467755</v>
      </c>
      <c r="D34" s="1">
        <v>1695052</v>
      </c>
      <c r="E34" s="1">
        <v>269914</v>
      </c>
      <c r="F34" s="1">
        <v>271602</v>
      </c>
      <c r="G34" s="1">
        <v>85706</v>
      </c>
      <c r="I34" s="1">
        <v>36704</v>
      </c>
      <c r="J34" s="1">
        <v>1936283</v>
      </c>
      <c r="M34" s="1">
        <v>135014</v>
      </c>
    </row>
    <row r="35" spans="1:13" ht="16" x14ac:dyDescent="0.2">
      <c r="A35" s="7" t="s">
        <v>54</v>
      </c>
      <c r="B35" s="1">
        <v>282130</v>
      </c>
      <c r="C35" s="1">
        <v>16108</v>
      </c>
      <c r="D35" s="1">
        <v>121368</v>
      </c>
      <c r="E35" s="1">
        <v>4413</v>
      </c>
      <c r="F35" s="1">
        <v>24820</v>
      </c>
      <c r="G35" s="1">
        <v>2367</v>
      </c>
      <c r="I35" s="1" t="s">
        <v>33</v>
      </c>
      <c r="J35" s="1">
        <v>113055</v>
      </c>
      <c r="M35" s="1" t="s">
        <v>33</v>
      </c>
    </row>
    <row r="36" spans="1:13" ht="16" x14ac:dyDescent="0.2">
      <c r="A36" s="7" t="s">
        <v>46</v>
      </c>
      <c r="B36" s="1">
        <v>130420</v>
      </c>
      <c r="C36" s="1">
        <v>6088</v>
      </c>
      <c r="D36" s="1">
        <v>40217</v>
      </c>
      <c r="E36" s="1">
        <v>6154</v>
      </c>
      <c r="F36" s="1">
        <v>2963</v>
      </c>
      <c r="G36" s="1" t="s">
        <v>33</v>
      </c>
      <c r="I36" s="1">
        <v>3706</v>
      </c>
      <c r="J36" s="1">
        <v>46754</v>
      </c>
      <c r="M36" s="1">
        <v>24538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691483</v>
      </c>
      <c r="C38" s="1">
        <v>47781</v>
      </c>
      <c r="D38" s="1">
        <v>210231</v>
      </c>
      <c r="E38" s="1">
        <v>35002</v>
      </c>
      <c r="F38" s="1">
        <v>39912</v>
      </c>
      <c r="G38" s="1">
        <v>63154</v>
      </c>
      <c r="H38" s="1">
        <f>SUM(C38:G38)</f>
        <v>396080</v>
      </c>
      <c r="I38" s="1">
        <v>33779</v>
      </c>
      <c r="J38" s="1">
        <v>241043</v>
      </c>
      <c r="K38" s="1">
        <f>H38+J38</f>
        <v>637123</v>
      </c>
      <c r="L38" s="9">
        <f>J38/K38</f>
        <v>0.37833040088020681</v>
      </c>
      <c r="M38" s="1">
        <v>20581</v>
      </c>
    </row>
    <row r="39" spans="1:13" ht="16" x14ac:dyDescent="0.2">
      <c r="A39" s="7" t="s">
        <v>56</v>
      </c>
      <c r="B39" s="1">
        <v>4106808</v>
      </c>
      <c r="C39" s="1">
        <v>367434</v>
      </c>
      <c r="D39" s="1">
        <v>1441867</v>
      </c>
      <c r="E39" s="1">
        <v>230837</v>
      </c>
      <c r="F39" s="1">
        <v>239012</v>
      </c>
      <c r="G39" s="1">
        <v>21637</v>
      </c>
      <c r="H39" s="1">
        <f t="shared" ref="H39:H40" si="0">SUM(C39:G39)</f>
        <v>2300787</v>
      </c>
      <c r="I39" s="1">
        <v>35051</v>
      </c>
      <c r="J39" s="1">
        <v>1627993</v>
      </c>
      <c r="K39" s="1">
        <f t="shared" ref="K39:K40" si="1">H39+J39</f>
        <v>3928780</v>
      </c>
      <c r="L39" s="9">
        <f t="shared" ref="L39:L40" si="2">J39/K39</f>
        <v>0.41437621857166856</v>
      </c>
      <c r="M39" s="1">
        <v>142978</v>
      </c>
    </row>
    <row r="40" spans="1:13" ht="16" x14ac:dyDescent="0.2">
      <c r="A40" s="7" t="s">
        <v>57</v>
      </c>
      <c r="B40" s="1">
        <v>163138</v>
      </c>
      <c r="C40" s="1">
        <v>14218</v>
      </c>
      <c r="D40" s="1">
        <v>74719</v>
      </c>
      <c r="E40" s="1">
        <v>7645</v>
      </c>
      <c r="F40" s="1">
        <v>1142</v>
      </c>
      <c r="G40" s="1" t="s">
        <v>33</v>
      </c>
      <c r="H40" s="1">
        <f t="shared" si="0"/>
        <v>97724</v>
      </c>
      <c r="I40" s="1" t="s">
        <v>33</v>
      </c>
      <c r="J40" s="1">
        <v>50520</v>
      </c>
      <c r="K40" s="1">
        <f t="shared" si="1"/>
        <v>148244</v>
      </c>
      <c r="L40" s="9">
        <f t="shared" si="2"/>
        <v>0.34078950918755563</v>
      </c>
      <c r="M40" s="1">
        <v>14892</v>
      </c>
    </row>
    <row r="41" spans="1:13" ht="16" x14ac:dyDescent="0.2">
      <c r="A41" s="7" t="s">
        <v>58</v>
      </c>
      <c r="B41" s="1">
        <v>539582</v>
      </c>
      <c r="C41" s="1">
        <v>42462</v>
      </c>
      <c r="D41" s="1">
        <v>314806</v>
      </c>
      <c r="E41" s="1">
        <v>34831</v>
      </c>
      <c r="F41" s="1">
        <v>17412</v>
      </c>
      <c r="G41" s="1">
        <v>9033</v>
      </c>
      <c r="I41" s="1">
        <v>867</v>
      </c>
      <c r="J41" s="1">
        <v>118002</v>
      </c>
      <c r="M41" s="1">
        <v>2169</v>
      </c>
    </row>
    <row r="42" spans="1:13" ht="16" x14ac:dyDescent="0.2">
      <c r="A42" s="7" t="s">
        <v>59</v>
      </c>
      <c r="B42" s="1">
        <v>470216</v>
      </c>
      <c r="C42" s="1">
        <v>65234</v>
      </c>
      <c r="D42" s="1">
        <v>140802</v>
      </c>
      <c r="E42" s="1">
        <v>40060</v>
      </c>
      <c r="F42" s="1">
        <v>24407</v>
      </c>
      <c r="G42" s="1" t="s">
        <v>33</v>
      </c>
      <c r="I42" s="1" t="s">
        <v>33</v>
      </c>
      <c r="J42" s="1">
        <v>197980</v>
      </c>
      <c r="M42" s="1">
        <v>1734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349290</v>
      </c>
      <c r="C44" s="1" t="s">
        <v>33</v>
      </c>
      <c r="D44" s="1">
        <v>98896</v>
      </c>
      <c r="E44" s="1">
        <v>14175</v>
      </c>
      <c r="F44" s="1">
        <v>33334</v>
      </c>
      <c r="G44" s="1">
        <v>2940</v>
      </c>
      <c r="I44" s="1">
        <v>30051</v>
      </c>
      <c r="J44" s="1">
        <v>157837</v>
      </c>
      <c r="M44" s="1">
        <v>12056</v>
      </c>
    </row>
    <row r="45" spans="1:13" ht="16" x14ac:dyDescent="0.2">
      <c r="A45" s="7" t="s">
        <v>61</v>
      </c>
      <c r="B45" s="1">
        <v>1560481</v>
      </c>
      <c r="C45" s="1">
        <v>54725</v>
      </c>
      <c r="D45" s="1">
        <v>511426</v>
      </c>
      <c r="E45" s="1">
        <v>50821</v>
      </c>
      <c r="F45" s="1">
        <v>57977</v>
      </c>
      <c r="G45" s="1">
        <v>54000</v>
      </c>
      <c r="I45" s="1">
        <v>19287</v>
      </c>
      <c r="J45" s="1">
        <v>696045</v>
      </c>
      <c r="M45" s="1">
        <v>116200</v>
      </c>
    </row>
    <row r="46" spans="1:13" ht="16" x14ac:dyDescent="0.2">
      <c r="A46" s="7" t="s">
        <v>175</v>
      </c>
      <c r="C46" s="1">
        <f>SUM(C44:C45)</f>
        <v>54725</v>
      </c>
      <c r="D46" s="1">
        <f>SUM(D44:D45)</f>
        <v>610322</v>
      </c>
      <c r="E46" s="1">
        <f>SUM(E44:E45)</f>
        <v>64996</v>
      </c>
      <c r="F46" s="1">
        <f>SUM(F44:F45)</f>
        <v>91311</v>
      </c>
      <c r="G46" s="1">
        <f>SUM(G44:G45)</f>
        <v>56940</v>
      </c>
      <c r="H46" s="1">
        <f>SUM(C46:G46)</f>
        <v>878294</v>
      </c>
      <c r="J46" s="1">
        <f>SUM(J44:J45)</f>
        <v>853882</v>
      </c>
      <c r="K46" s="1">
        <f>H46+J46</f>
        <v>1732176</v>
      </c>
      <c r="L46" s="9">
        <f>J46/K46</f>
        <v>0.49295337194372857</v>
      </c>
    </row>
    <row r="47" spans="1:13" ht="16" x14ac:dyDescent="0.2">
      <c r="A47" s="7" t="s">
        <v>62</v>
      </c>
      <c r="B47" s="1">
        <v>1999859</v>
      </c>
      <c r="C47" s="1">
        <v>189697</v>
      </c>
      <c r="D47" s="1">
        <v>773584</v>
      </c>
      <c r="E47" s="1">
        <v>104044</v>
      </c>
      <c r="F47" s="1">
        <v>131621</v>
      </c>
      <c r="G47" s="1">
        <v>21293</v>
      </c>
      <c r="H47" s="1">
        <f>SUM(C47:G47)</f>
        <v>1220239</v>
      </c>
      <c r="I47" s="1">
        <v>11867</v>
      </c>
      <c r="J47" s="1">
        <v>725374</v>
      </c>
      <c r="K47" s="1">
        <f>H47+J47</f>
        <v>1945613</v>
      </c>
      <c r="L47" s="9">
        <f>J47/K47</f>
        <v>0.37282542828404208</v>
      </c>
      <c r="M47" s="1">
        <v>42379</v>
      </c>
    </row>
    <row r="48" spans="1:13" ht="16" x14ac:dyDescent="0.2">
      <c r="A48" s="7" t="s">
        <v>63</v>
      </c>
      <c r="B48" s="1">
        <v>2061598</v>
      </c>
      <c r="C48" s="1">
        <v>292708</v>
      </c>
      <c r="D48" s="1">
        <v>798519</v>
      </c>
      <c r="E48" s="1">
        <v>179336</v>
      </c>
      <c r="F48" s="1">
        <v>98952</v>
      </c>
      <c r="G48" s="1">
        <v>15591</v>
      </c>
      <c r="I48" s="1">
        <v>8493</v>
      </c>
      <c r="J48" s="1">
        <v>656282</v>
      </c>
      <c r="M48" s="1">
        <v>11718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3332494</v>
      </c>
      <c r="C50" s="1">
        <v>344873</v>
      </c>
      <c r="D50" s="1">
        <v>1124916</v>
      </c>
      <c r="E50" s="1">
        <v>210926</v>
      </c>
      <c r="F50" s="1">
        <v>177653</v>
      </c>
      <c r="G50" s="1">
        <v>60996</v>
      </c>
      <c r="I50" s="1">
        <v>63234</v>
      </c>
      <c r="J50" s="1">
        <v>1262607</v>
      </c>
      <c r="M50" s="1">
        <v>87289</v>
      </c>
    </row>
    <row r="51" spans="1:13" ht="16" x14ac:dyDescent="0.2">
      <c r="A51" s="7" t="s">
        <v>65</v>
      </c>
      <c r="B51" s="1">
        <v>159248</v>
      </c>
      <c r="C51" s="1">
        <v>1439</v>
      </c>
      <c r="D51" s="1">
        <v>4114</v>
      </c>
      <c r="E51" s="1">
        <v>4991</v>
      </c>
      <c r="F51" s="1">
        <v>10004</v>
      </c>
      <c r="G51" s="1" t="s">
        <v>33</v>
      </c>
      <c r="I51" s="1">
        <v>988</v>
      </c>
      <c r="J51" s="1">
        <v>125657</v>
      </c>
      <c r="M51" s="1">
        <v>12056</v>
      </c>
    </row>
    <row r="52" spans="1:13" ht="16" x14ac:dyDescent="0.2">
      <c r="A52" s="7" t="s">
        <v>66</v>
      </c>
      <c r="B52" s="1">
        <v>801976</v>
      </c>
      <c r="C52" s="1">
        <v>67902</v>
      </c>
      <c r="D52" s="1">
        <v>193620</v>
      </c>
      <c r="E52" s="1">
        <v>41527</v>
      </c>
      <c r="F52" s="1">
        <v>70614</v>
      </c>
      <c r="G52" s="1">
        <v>12118</v>
      </c>
      <c r="I52" s="1">
        <v>3952</v>
      </c>
      <c r="J52" s="1">
        <v>399348</v>
      </c>
      <c r="M52" s="1">
        <v>12894</v>
      </c>
    </row>
    <row r="53" spans="1:13" ht="16" x14ac:dyDescent="0.2">
      <c r="A53" s="7" t="s">
        <v>67</v>
      </c>
      <c r="B53" s="1">
        <v>1646491</v>
      </c>
      <c r="C53" s="1">
        <v>121037</v>
      </c>
      <c r="D53" s="1">
        <v>856827</v>
      </c>
      <c r="E53" s="1">
        <v>90932</v>
      </c>
      <c r="F53" s="1">
        <v>63614</v>
      </c>
      <c r="G53" s="1">
        <v>19556</v>
      </c>
      <c r="I53" s="1">
        <v>1524</v>
      </c>
      <c r="J53" s="1">
        <v>437749</v>
      </c>
      <c r="M53" s="1">
        <v>55253</v>
      </c>
    </row>
    <row r="54" spans="1:13" ht="16" x14ac:dyDescent="0.2">
      <c r="A54" s="7" t="s">
        <v>46</v>
      </c>
      <c r="B54" s="1">
        <v>31019</v>
      </c>
      <c r="C54" s="1">
        <v>1878</v>
      </c>
      <c r="D54" s="1">
        <v>2948</v>
      </c>
      <c r="E54" s="1" t="s">
        <v>33</v>
      </c>
      <c r="F54" s="1" t="s">
        <v>33</v>
      </c>
      <c r="G54" s="1">
        <v>1154</v>
      </c>
      <c r="I54" s="1" t="s">
        <v>33</v>
      </c>
      <c r="J54" s="1">
        <v>10177</v>
      </c>
      <c r="M54" s="1">
        <v>14862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524124</v>
      </c>
      <c r="C56" s="1">
        <v>27442</v>
      </c>
      <c r="D56" s="1">
        <v>185414</v>
      </c>
      <c r="E56" s="1">
        <v>23678</v>
      </c>
      <c r="F56" s="1">
        <v>20840</v>
      </c>
      <c r="G56" s="1">
        <v>9752</v>
      </c>
      <c r="I56" s="1">
        <v>1709</v>
      </c>
      <c r="J56" s="1">
        <v>253598</v>
      </c>
      <c r="M56" s="1">
        <v>1691</v>
      </c>
    </row>
    <row r="57" spans="1:13" ht="16" x14ac:dyDescent="0.2">
      <c r="A57" s="7" t="s">
        <v>69</v>
      </c>
      <c r="B57" s="1">
        <v>1967546</v>
      </c>
      <c r="C57" s="1">
        <v>161500</v>
      </c>
      <c r="D57" s="1">
        <v>658753</v>
      </c>
      <c r="E57" s="1">
        <v>101352</v>
      </c>
      <c r="F57" s="1">
        <v>79261</v>
      </c>
      <c r="G57" s="1">
        <v>8574</v>
      </c>
      <c r="I57" s="1">
        <v>5192</v>
      </c>
      <c r="J57" s="1">
        <v>929142</v>
      </c>
      <c r="M57" s="1">
        <v>23772</v>
      </c>
    </row>
    <row r="58" spans="1:13" ht="16" x14ac:dyDescent="0.2">
      <c r="A58" s="7" t="s">
        <v>70</v>
      </c>
      <c r="B58" s="1">
        <v>1138418</v>
      </c>
      <c r="C58" s="1">
        <v>143516</v>
      </c>
      <c r="D58" s="1">
        <v>436125</v>
      </c>
      <c r="E58" s="1">
        <v>70347</v>
      </c>
      <c r="F58" s="1">
        <v>122407</v>
      </c>
      <c r="G58" s="1">
        <v>7427</v>
      </c>
      <c r="I58" s="1">
        <v>973</v>
      </c>
      <c r="J58" s="1">
        <v>326658</v>
      </c>
      <c r="M58" s="1">
        <v>30965</v>
      </c>
    </row>
    <row r="59" spans="1:13" ht="16" x14ac:dyDescent="0.2">
      <c r="A59" s="7" t="s">
        <v>71</v>
      </c>
      <c r="B59" s="1">
        <v>1041951</v>
      </c>
      <c r="C59" s="1">
        <v>142182</v>
      </c>
      <c r="D59" s="1">
        <v>364628</v>
      </c>
      <c r="E59" s="1">
        <v>63824</v>
      </c>
      <c r="F59" s="1">
        <v>55032</v>
      </c>
      <c r="G59" s="1">
        <v>7857</v>
      </c>
      <c r="I59" s="1">
        <v>31772</v>
      </c>
      <c r="J59" s="1">
        <v>338025</v>
      </c>
      <c r="M59" s="1">
        <v>38631</v>
      </c>
    </row>
    <row r="60" spans="1:13" ht="16" x14ac:dyDescent="0.2">
      <c r="A60" s="7" t="s">
        <v>72</v>
      </c>
      <c r="B60" s="1">
        <v>676405</v>
      </c>
      <c r="C60" s="1">
        <v>35172</v>
      </c>
      <c r="D60" s="1">
        <v>263541</v>
      </c>
      <c r="E60" s="1">
        <v>63588</v>
      </c>
      <c r="F60" s="1">
        <v>11104</v>
      </c>
      <c r="G60" s="1">
        <v>22829</v>
      </c>
      <c r="I60" s="1" t="s">
        <v>33</v>
      </c>
      <c r="J60" s="1">
        <v>196912</v>
      </c>
      <c r="M60" s="1">
        <v>83259</v>
      </c>
    </row>
    <row r="61" spans="1:13" ht="16" x14ac:dyDescent="0.2">
      <c r="A61" s="7" t="s">
        <v>73</v>
      </c>
      <c r="B61" s="1">
        <v>355572</v>
      </c>
      <c r="C61" s="1">
        <v>20155</v>
      </c>
      <c r="D61" s="1">
        <v>183265</v>
      </c>
      <c r="E61" s="1">
        <v>24289</v>
      </c>
      <c r="F61" s="1">
        <v>21226</v>
      </c>
      <c r="G61" s="1" t="s">
        <v>33</v>
      </c>
      <c r="I61" s="1">
        <v>30051</v>
      </c>
      <c r="J61" s="1">
        <v>72550</v>
      </c>
      <c r="M61" s="1">
        <v>4036</v>
      </c>
    </row>
    <row r="62" spans="1:13" ht="16" x14ac:dyDescent="0.2">
      <c r="A62" s="7" t="s">
        <v>74</v>
      </c>
      <c r="B62" s="1">
        <v>267212</v>
      </c>
      <c r="C62" s="1">
        <v>7163</v>
      </c>
      <c r="D62" s="1">
        <v>90700</v>
      </c>
      <c r="E62" s="1">
        <v>1298</v>
      </c>
      <c r="F62" s="1">
        <v>12015</v>
      </c>
      <c r="G62" s="1">
        <v>37385</v>
      </c>
      <c r="I62" s="1" t="s">
        <v>33</v>
      </c>
      <c r="J62" s="1">
        <v>118653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2093618</v>
      </c>
      <c r="C64" s="1">
        <v>205404</v>
      </c>
      <c r="D64" s="1">
        <v>855077</v>
      </c>
      <c r="E64" s="1">
        <v>140580</v>
      </c>
      <c r="F64" s="1">
        <v>104744</v>
      </c>
      <c r="G64" s="1">
        <v>71071</v>
      </c>
      <c r="H64" s="1">
        <f>SUM(C64:G64)</f>
        <v>1376876</v>
      </c>
      <c r="I64" s="1">
        <v>60730</v>
      </c>
      <c r="J64" s="1">
        <v>570943</v>
      </c>
      <c r="K64" s="1">
        <f>H64+J64</f>
        <v>1947819</v>
      </c>
      <c r="L64" s="9">
        <f>J64/K64</f>
        <v>0.29311912451824323</v>
      </c>
      <c r="M64" s="1">
        <v>85070</v>
      </c>
    </row>
    <row r="65" spans="1:13" ht="16" x14ac:dyDescent="0.2">
      <c r="A65" s="7" t="s">
        <v>46</v>
      </c>
      <c r="B65" s="1">
        <v>3877609</v>
      </c>
      <c r="C65" s="1">
        <v>331726</v>
      </c>
      <c r="D65" s="1">
        <v>1327348</v>
      </c>
      <c r="E65" s="1">
        <v>207796</v>
      </c>
      <c r="F65" s="1">
        <v>217140</v>
      </c>
      <c r="G65" s="1">
        <v>22753</v>
      </c>
      <c r="H65" s="1">
        <f>SUM(C65:G65)</f>
        <v>2106763</v>
      </c>
      <c r="I65" s="1">
        <v>8967</v>
      </c>
      <c r="J65" s="1">
        <v>1664595</v>
      </c>
      <c r="K65" s="1">
        <f>H65+J65</f>
        <v>3771358</v>
      </c>
      <c r="L65" s="9">
        <f>J65/K65</f>
        <v>0.44137814548499504</v>
      </c>
      <c r="M65" s="1">
        <v>97284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484028</v>
      </c>
      <c r="C67" s="1">
        <v>7553</v>
      </c>
      <c r="D67" s="1">
        <v>64213</v>
      </c>
      <c r="E67" s="1">
        <v>7307</v>
      </c>
      <c r="F67" s="1">
        <v>29384</v>
      </c>
      <c r="G67" s="1" t="s">
        <v>33</v>
      </c>
      <c r="I67" s="1" t="s">
        <v>33</v>
      </c>
      <c r="J67" s="1">
        <v>375571</v>
      </c>
      <c r="M67" s="1" t="s">
        <v>33</v>
      </c>
    </row>
    <row r="68" spans="1:13" ht="16" x14ac:dyDescent="0.2">
      <c r="A68" s="7" t="s">
        <v>77</v>
      </c>
      <c r="B68" s="1">
        <v>439028</v>
      </c>
      <c r="C68" s="1">
        <v>4049</v>
      </c>
      <c r="D68" s="1">
        <v>124965</v>
      </c>
      <c r="E68" s="1">
        <v>15433</v>
      </c>
      <c r="F68" s="1">
        <v>31619</v>
      </c>
      <c r="G68" s="1" t="s">
        <v>33</v>
      </c>
      <c r="I68" s="1">
        <v>5106</v>
      </c>
      <c r="J68" s="1">
        <v>254423</v>
      </c>
      <c r="M68" s="1">
        <v>3433</v>
      </c>
    </row>
    <row r="69" spans="1:13" ht="16" x14ac:dyDescent="0.2">
      <c r="A69" s="7" t="s">
        <v>176</v>
      </c>
      <c r="C69" s="1">
        <f>SUM(C67:C68)</f>
        <v>11602</v>
      </c>
      <c r="D69" s="1">
        <f>SUM(D67:D68)</f>
        <v>189178</v>
      </c>
      <c r="E69" s="1">
        <f>SUM(E67:E68)</f>
        <v>22740</v>
      </c>
      <c r="F69" s="1">
        <f>SUM(F67:F68)</f>
        <v>61003</v>
      </c>
      <c r="G69" s="1">
        <f>SUM(G67:G68)</f>
        <v>0</v>
      </c>
      <c r="H69" s="1">
        <f>SUM(C67:G69)</f>
        <v>569046</v>
      </c>
      <c r="J69" s="1">
        <f>SUM(J67:J68)</f>
        <v>629994</v>
      </c>
      <c r="K69" s="1">
        <f>SUM(H69+J69)</f>
        <v>1199040</v>
      </c>
      <c r="L69" s="9">
        <f>J69/K69</f>
        <v>0.52541533226581261</v>
      </c>
    </row>
    <row r="70" spans="1:13" x14ac:dyDescent="0.2">
      <c r="A70" s="7"/>
    </row>
    <row r="71" spans="1:13" ht="16" x14ac:dyDescent="0.2">
      <c r="A71" s="7" t="s">
        <v>78</v>
      </c>
      <c r="B71" s="1">
        <v>475315</v>
      </c>
      <c r="C71" s="1">
        <v>32807</v>
      </c>
      <c r="D71" s="1">
        <v>174135</v>
      </c>
      <c r="E71" s="1">
        <v>24192</v>
      </c>
      <c r="F71" s="1">
        <v>39255</v>
      </c>
      <c r="G71" s="1">
        <v>14785</v>
      </c>
      <c r="I71" s="1" t="s">
        <v>33</v>
      </c>
      <c r="J71" s="1">
        <v>178084</v>
      </c>
      <c r="M71" s="1">
        <v>12056</v>
      </c>
    </row>
    <row r="72" spans="1:13" ht="16" x14ac:dyDescent="0.2">
      <c r="A72" s="7" t="s">
        <v>79</v>
      </c>
      <c r="B72" s="1">
        <v>757892</v>
      </c>
      <c r="C72" s="1">
        <v>47493</v>
      </c>
      <c r="D72" s="1">
        <v>288474</v>
      </c>
      <c r="E72" s="1">
        <v>52139</v>
      </c>
      <c r="F72" s="1">
        <v>29587</v>
      </c>
      <c r="G72" s="1">
        <v>18982</v>
      </c>
      <c r="I72" s="1">
        <v>17787</v>
      </c>
      <c r="J72" s="1">
        <v>295273</v>
      </c>
      <c r="M72" s="1">
        <v>8157</v>
      </c>
    </row>
    <row r="73" spans="1:13" ht="16" x14ac:dyDescent="0.2">
      <c r="A73" s="7" t="s">
        <v>80</v>
      </c>
      <c r="B73" s="1">
        <v>707926</v>
      </c>
      <c r="C73" s="1">
        <v>97850</v>
      </c>
      <c r="D73" s="1">
        <v>264658</v>
      </c>
      <c r="E73" s="1">
        <v>51850</v>
      </c>
      <c r="F73" s="1">
        <v>32735</v>
      </c>
      <c r="G73" s="1">
        <v>8224</v>
      </c>
      <c r="I73" s="1" t="s">
        <v>33</v>
      </c>
      <c r="J73" s="1">
        <v>252609</v>
      </c>
      <c r="M73" s="1" t="s">
        <v>33</v>
      </c>
    </row>
    <row r="74" spans="1:13" ht="16" x14ac:dyDescent="0.2">
      <c r="A74" s="7" t="s">
        <v>81</v>
      </c>
      <c r="B74" s="1">
        <v>860925</v>
      </c>
      <c r="C74" s="1">
        <v>155900</v>
      </c>
      <c r="D74" s="1">
        <v>318205</v>
      </c>
      <c r="E74" s="1">
        <v>76104</v>
      </c>
      <c r="F74" s="1">
        <v>41884</v>
      </c>
      <c r="G74" s="1">
        <v>2541</v>
      </c>
      <c r="H74" s="1">
        <f>SUM(C74:G74)</f>
        <v>594634</v>
      </c>
      <c r="I74" s="1">
        <v>906</v>
      </c>
      <c r="J74" s="1">
        <v>262974</v>
      </c>
      <c r="K74" s="1">
        <f>H74+J74</f>
        <v>857608</v>
      </c>
      <c r="L74" s="9">
        <f>J74/K74</f>
        <v>0.30663659853919273</v>
      </c>
      <c r="M74" s="1">
        <v>2411</v>
      </c>
    </row>
    <row r="75" spans="1:13" ht="16" x14ac:dyDescent="0.2">
      <c r="A75" s="7" t="s">
        <v>82</v>
      </c>
      <c r="B75" s="1">
        <v>445390</v>
      </c>
      <c r="C75" s="1">
        <v>73037</v>
      </c>
      <c r="D75" s="1">
        <v>186702</v>
      </c>
      <c r="E75" s="1">
        <v>36908</v>
      </c>
      <c r="F75" s="1">
        <v>33030</v>
      </c>
      <c r="G75" s="1" t="s">
        <v>33</v>
      </c>
      <c r="I75" s="1">
        <v>865</v>
      </c>
      <c r="J75" s="1">
        <v>114848</v>
      </c>
      <c r="M75" s="1" t="s">
        <v>33</v>
      </c>
    </row>
    <row r="76" spans="1:13" ht="16" x14ac:dyDescent="0.2">
      <c r="A76" s="7" t="s">
        <v>83</v>
      </c>
      <c r="B76" s="1">
        <v>598013</v>
      </c>
      <c r="C76" s="1">
        <v>52579</v>
      </c>
      <c r="D76" s="1">
        <v>361273</v>
      </c>
      <c r="E76" s="1">
        <v>41223</v>
      </c>
      <c r="F76" s="1">
        <v>24662</v>
      </c>
      <c r="G76" s="1">
        <v>41067</v>
      </c>
      <c r="I76" s="1">
        <v>2724</v>
      </c>
      <c r="J76" s="1">
        <v>73400</v>
      </c>
      <c r="M76" s="1">
        <v>1085</v>
      </c>
    </row>
    <row r="77" spans="1:13" ht="16" x14ac:dyDescent="0.2">
      <c r="A77" s="7" t="s">
        <v>46</v>
      </c>
      <c r="B77" s="1">
        <v>1202710</v>
      </c>
      <c r="C77" s="1">
        <v>65861</v>
      </c>
      <c r="D77" s="1">
        <v>399800</v>
      </c>
      <c r="E77" s="1">
        <v>43219</v>
      </c>
      <c r="F77" s="1">
        <v>59730</v>
      </c>
      <c r="G77" s="1">
        <v>8225</v>
      </c>
      <c r="I77" s="1">
        <v>42309</v>
      </c>
      <c r="J77" s="1">
        <v>428354</v>
      </c>
      <c r="M77" s="1">
        <v>155212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4413283</v>
      </c>
      <c r="C79" s="1">
        <v>493602</v>
      </c>
      <c r="D79" s="1">
        <v>1887544</v>
      </c>
      <c r="E79" s="1">
        <v>306769</v>
      </c>
      <c r="F79" s="1">
        <v>260343</v>
      </c>
      <c r="G79" s="1">
        <v>90884</v>
      </c>
      <c r="I79" s="1">
        <v>25983</v>
      </c>
      <c r="J79" s="1">
        <v>1328694</v>
      </c>
      <c r="M79" s="1">
        <v>19464</v>
      </c>
    </row>
    <row r="80" spans="1:13" ht="16" x14ac:dyDescent="0.2">
      <c r="A80" s="7" t="s">
        <v>85</v>
      </c>
      <c r="B80" s="1">
        <v>1973890</v>
      </c>
      <c r="C80" s="1">
        <v>227174</v>
      </c>
      <c r="D80" s="1">
        <v>815410</v>
      </c>
      <c r="E80" s="1">
        <v>126521</v>
      </c>
      <c r="F80" s="1">
        <v>109727</v>
      </c>
      <c r="G80" s="1">
        <v>43193</v>
      </c>
      <c r="I80" s="1">
        <v>19843</v>
      </c>
      <c r="J80" s="1">
        <v>632023</v>
      </c>
      <c r="M80" s="1" t="s">
        <v>33</v>
      </c>
    </row>
    <row r="81" spans="1:13" ht="32" x14ac:dyDescent="0.2">
      <c r="A81" s="7" t="s">
        <v>86</v>
      </c>
      <c r="B81" s="1">
        <v>1726821</v>
      </c>
      <c r="C81" s="1">
        <v>183429</v>
      </c>
      <c r="D81" s="1">
        <v>593386</v>
      </c>
      <c r="E81" s="1">
        <v>141107</v>
      </c>
      <c r="F81" s="1">
        <v>92086</v>
      </c>
      <c r="G81" s="1">
        <v>22367</v>
      </c>
      <c r="I81" s="1">
        <v>32335</v>
      </c>
      <c r="J81" s="1">
        <v>662111</v>
      </c>
      <c r="M81" s="1" t="s">
        <v>33</v>
      </c>
    </row>
    <row r="82" spans="1:13" ht="16" x14ac:dyDescent="0.2">
      <c r="A82" s="7" t="s">
        <v>87</v>
      </c>
      <c r="B82" s="1">
        <v>594889</v>
      </c>
      <c r="C82" s="1">
        <v>16369</v>
      </c>
      <c r="D82" s="1">
        <v>266345</v>
      </c>
      <c r="E82" s="1">
        <v>9647</v>
      </c>
      <c r="F82" s="1">
        <v>27038</v>
      </c>
      <c r="G82" s="1" t="s">
        <v>33</v>
      </c>
      <c r="I82" s="1">
        <v>17787</v>
      </c>
      <c r="J82" s="1">
        <v>257703</v>
      </c>
      <c r="M82" s="1" t="s">
        <v>33</v>
      </c>
    </row>
    <row r="83" spans="1:13" ht="16" x14ac:dyDescent="0.2">
      <c r="A83" s="7" t="s">
        <v>88</v>
      </c>
      <c r="B83" s="1">
        <v>52918</v>
      </c>
      <c r="C83" s="1" t="s">
        <v>33</v>
      </c>
      <c r="D83" s="1">
        <v>13249</v>
      </c>
      <c r="E83" s="1" t="s">
        <v>33</v>
      </c>
      <c r="F83" s="1">
        <v>5933</v>
      </c>
      <c r="G83" s="1" t="s">
        <v>33</v>
      </c>
      <c r="I83" s="1" t="s">
        <v>33</v>
      </c>
      <c r="J83" s="1">
        <v>33736</v>
      </c>
      <c r="M83" s="1" t="s">
        <v>33</v>
      </c>
    </row>
    <row r="84" spans="1:13" ht="16" x14ac:dyDescent="0.2">
      <c r="A84" s="7" t="s">
        <v>89</v>
      </c>
      <c r="B84" s="1">
        <v>254724</v>
      </c>
      <c r="C84" s="1">
        <v>26115</v>
      </c>
      <c r="D84" s="1">
        <v>57768</v>
      </c>
      <c r="E84" s="1">
        <v>37391</v>
      </c>
      <c r="F84" s="1">
        <v>17295</v>
      </c>
      <c r="G84" s="1" t="s">
        <v>33</v>
      </c>
      <c r="I84" s="1" t="s">
        <v>33</v>
      </c>
      <c r="J84" s="1">
        <v>116155</v>
      </c>
      <c r="M84" s="1" t="s">
        <v>33</v>
      </c>
    </row>
    <row r="85" spans="1:13" ht="16" x14ac:dyDescent="0.2">
      <c r="A85" s="7" t="s">
        <v>90</v>
      </c>
      <c r="B85" s="1">
        <v>106408</v>
      </c>
      <c r="C85" s="1">
        <v>20773</v>
      </c>
      <c r="D85" s="1">
        <v>14650</v>
      </c>
      <c r="E85" s="1">
        <v>21133</v>
      </c>
      <c r="F85" s="1" t="s">
        <v>33</v>
      </c>
      <c r="G85" s="1" t="s">
        <v>33</v>
      </c>
      <c r="I85" s="1" t="s">
        <v>33</v>
      </c>
      <c r="J85" s="1">
        <v>49851</v>
      </c>
      <c r="M85" s="1" t="s">
        <v>33</v>
      </c>
    </row>
    <row r="86" spans="1:13" ht="32" x14ac:dyDescent="0.2">
      <c r="A86" s="7" t="s">
        <v>91</v>
      </c>
      <c r="B86" s="1">
        <v>157009</v>
      </c>
      <c r="C86" s="1">
        <v>31402</v>
      </c>
      <c r="D86" s="1">
        <v>69757</v>
      </c>
      <c r="E86" s="1">
        <v>15684</v>
      </c>
      <c r="F86" s="1">
        <v>3747</v>
      </c>
      <c r="G86" s="1" t="s">
        <v>33</v>
      </c>
      <c r="I86" s="1" t="s">
        <v>33</v>
      </c>
      <c r="J86" s="1">
        <v>36418</v>
      </c>
      <c r="M86" s="1" t="s">
        <v>33</v>
      </c>
    </row>
    <row r="87" spans="1:13" ht="16" x14ac:dyDescent="0.2">
      <c r="A87" s="7" t="s">
        <v>92</v>
      </c>
      <c r="B87" s="1">
        <v>344440</v>
      </c>
      <c r="C87" s="1">
        <v>3175</v>
      </c>
      <c r="D87" s="1">
        <v>50137</v>
      </c>
      <c r="E87" s="1">
        <v>13465</v>
      </c>
      <c r="F87" s="1">
        <v>31081</v>
      </c>
      <c r="G87" s="1" t="s">
        <v>33</v>
      </c>
      <c r="I87" s="1">
        <v>17787</v>
      </c>
      <c r="J87" s="1">
        <v>225361</v>
      </c>
      <c r="M87" s="1">
        <v>3433</v>
      </c>
    </row>
    <row r="88" spans="1:13" ht="16" x14ac:dyDescent="0.2">
      <c r="A88" s="7" t="s">
        <v>93</v>
      </c>
      <c r="B88" s="1">
        <v>212368</v>
      </c>
      <c r="C88" s="1">
        <v>4497</v>
      </c>
      <c r="D88" s="1">
        <v>61843</v>
      </c>
      <c r="E88" s="1">
        <v>16625</v>
      </c>
      <c r="F88" s="1">
        <v>17766</v>
      </c>
      <c r="G88" s="1" t="s">
        <v>33</v>
      </c>
      <c r="I88" s="1" t="s">
        <v>33</v>
      </c>
      <c r="J88" s="1">
        <v>103480</v>
      </c>
      <c r="M88" s="1">
        <v>8157</v>
      </c>
    </row>
    <row r="89" spans="1:13" ht="16" x14ac:dyDescent="0.2">
      <c r="A89" s="7" t="s">
        <v>94</v>
      </c>
      <c r="B89" s="1">
        <v>69477</v>
      </c>
      <c r="C89" s="1">
        <v>487</v>
      </c>
      <c r="D89" s="1">
        <v>17593</v>
      </c>
      <c r="E89" s="1">
        <v>11099</v>
      </c>
      <c r="F89" s="1">
        <v>752</v>
      </c>
      <c r="G89" s="1" t="s">
        <v>33</v>
      </c>
      <c r="I89" s="1" t="s">
        <v>33</v>
      </c>
      <c r="J89" s="1">
        <v>39546</v>
      </c>
      <c r="M89" s="1" t="s">
        <v>33</v>
      </c>
    </row>
    <row r="90" spans="1:13" ht="16" x14ac:dyDescent="0.2">
      <c r="A90" s="7" t="s">
        <v>54</v>
      </c>
      <c r="B90" s="1">
        <v>332977</v>
      </c>
      <c r="C90" s="1">
        <v>30646</v>
      </c>
      <c r="D90" s="1">
        <v>51835</v>
      </c>
      <c r="E90" s="1" t="s">
        <v>33</v>
      </c>
      <c r="F90" s="1">
        <v>9628</v>
      </c>
      <c r="G90" s="1" t="s">
        <v>33</v>
      </c>
      <c r="I90" s="1">
        <v>3728</v>
      </c>
      <c r="J90" s="1">
        <v>237139</v>
      </c>
      <c r="M90" s="1" t="s">
        <v>33</v>
      </c>
    </row>
    <row r="91" spans="1:13" ht="16" x14ac:dyDescent="0.2">
      <c r="A91" s="7" t="s">
        <v>46</v>
      </c>
      <c r="B91" s="1">
        <v>575382</v>
      </c>
      <c r="C91" s="1">
        <v>21311</v>
      </c>
      <c r="D91" s="1">
        <v>142997</v>
      </c>
      <c r="E91" s="1">
        <v>11633</v>
      </c>
      <c r="F91" s="1">
        <v>17237</v>
      </c>
      <c r="G91" s="1">
        <v>2940</v>
      </c>
      <c r="I91" s="1">
        <v>27002</v>
      </c>
      <c r="J91" s="1">
        <v>197531</v>
      </c>
      <c r="M91" s="1">
        <v>154732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21092</v>
      </c>
      <c r="C93" s="1">
        <v>17583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1098</v>
      </c>
      <c r="M93" s="1">
        <v>2411</v>
      </c>
    </row>
    <row r="94" spans="1:13" ht="16" x14ac:dyDescent="0.2">
      <c r="A94" s="7" t="s">
        <v>96</v>
      </c>
      <c r="B94" s="1">
        <v>28393</v>
      </c>
      <c r="C94" s="1">
        <v>23258</v>
      </c>
      <c r="D94" s="1">
        <v>5135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27196</v>
      </c>
      <c r="C95" s="1">
        <v>692</v>
      </c>
      <c r="D95" s="1">
        <v>5481</v>
      </c>
      <c r="E95" s="1" t="s">
        <v>33</v>
      </c>
      <c r="F95" s="1">
        <v>6990</v>
      </c>
      <c r="G95" s="1" t="s">
        <v>33</v>
      </c>
      <c r="I95" s="1" t="s">
        <v>33</v>
      </c>
      <c r="J95" s="1">
        <v>14033</v>
      </c>
      <c r="M95" s="1" t="s">
        <v>33</v>
      </c>
    </row>
    <row r="96" spans="1:13" ht="16" x14ac:dyDescent="0.2">
      <c r="A96" s="7" t="s">
        <v>98</v>
      </c>
      <c r="B96" s="1">
        <v>3130</v>
      </c>
      <c r="C96" s="1">
        <v>1189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1940</v>
      </c>
      <c r="M96" s="1" t="s">
        <v>33</v>
      </c>
    </row>
    <row r="97" spans="1:13" ht="16" x14ac:dyDescent="0.2">
      <c r="A97" s="7" t="s">
        <v>99</v>
      </c>
      <c r="B97" s="1">
        <v>5870070</v>
      </c>
      <c r="C97" s="1">
        <v>495099</v>
      </c>
      <c r="D97" s="1">
        <v>2167756</v>
      </c>
      <c r="E97" s="1">
        <v>348376</v>
      </c>
      <c r="F97" s="1">
        <v>314894</v>
      </c>
      <c r="G97" s="1">
        <v>93824</v>
      </c>
      <c r="I97" s="1">
        <v>68830</v>
      </c>
      <c r="J97" s="1">
        <v>2218467</v>
      </c>
      <c r="M97" s="1">
        <v>162824</v>
      </c>
    </row>
    <row r="98" spans="1:13" ht="16" x14ac:dyDescent="0.2">
      <c r="A98" s="7" t="s">
        <v>46</v>
      </c>
      <c r="B98" s="1">
        <v>22039</v>
      </c>
      <c r="C98" s="1" t="s">
        <v>33</v>
      </c>
      <c r="D98" s="1">
        <v>4053</v>
      </c>
      <c r="E98" s="1" t="s">
        <v>33</v>
      </c>
      <c r="F98" s="1" t="s">
        <v>33</v>
      </c>
      <c r="G98" s="1" t="s">
        <v>33</v>
      </c>
      <c r="I98" s="1">
        <v>867</v>
      </c>
      <c r="J98" s="1" t="s">
        <v>33</v>
      </c>
      <c r="M98" s="1">
        <v>17119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3348536</v>
      </c>
      <c r="C100" s="1">
        <v>365982</v>
      </c>
      <c r="D100" s="1">
        <v>1294004</v>
      </c>
      <c r="E100" s="1">
        <v>180282</v>
      </c>
      <c r="F100" s="1">
        <v>184993</v>
      </c>
      <c r="G100" s="1">
        <v>68479</v>
      </c>
      <c r="I100" s="1">
        <v>21865</v>
      </c>
      <c r="J100" s="1">
        <v>1217366</v>
      </c>
      <c r="M100" s="1">
        <v>15565</v>
      </c>
    </row>
    <row r="101" spans="1:13" ht="16" x14ac:dyDescent="0.2">
      <c r="A101" s="7" t="s">
        <v>101</v>
      </c>
      <c r="B101" s="1">
        <v>1530653</v>
      </c>
      <c r="C101" s="1">
        <v>122610</v>
      </c>
      <c r="D101" s="1">
        <v>560563</v>
      </c>
      <c r="E101" s="1">
        <v>134027</v>
      </c>
      <c r="F101" s="1">
        <v>80039</v>
      </c>
      <c r="G101" s="1">
        <v>17120</v>
      </c>
      <c r="I101" s="1" t="s">
        <v>33</v>
      </c>
      <c r="J101" s="1">
        <v>604238</v>
      </c>
      <c r="M101" s="1">
        <v>12056</v>
      </c>
    </row>
    <row r="102" spans="1:13" ht="16" x14ac:dyDescent="0.2">
      <c r="A102" s="7" t="s">
        <v>102</v>
      </c>
      <c r="B102" s="1">
        <v>154539</v>
      </c>
      <c r="C102" s="1">
        <v>453</v>
      </c>
      <c r="D102" s="1">
        <v>36631</v>
      </c>
      <c r="E102" s="1" t="s">
        <v>33</v>
      </c>
      <c r="F102" s="1">
        <v>973</v>
      </c>
      <c r="G102" s="1" t="s">
        <v>33</v>
      </c>
      <c r="I102" s="1">
        <v>17787</v>
      </c>
      <c r="J102" s="1">
        <v>98694</v>
      </c>
      <c r="M102" s="1" t="s">
        <v>33</v>
      </c>
    </row>
    <row r="103" spans="1:13" ht="16" x14ac:dyDescent="0.2">
      <c r="A103" s="7" t="s">
        <v>103</v>
      </c>
      <c r="B103" s="1">
        <v>1942</v>
      </c>
      <c r="C103" s="1" t="s">
        <v>33</v>
      </c>
      <c r="D103" s="1">
        <v>1942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935557</v>
      </c>
      <c r="C104" s="1">
        <v>48085</v>
      </c>
      <c r="D104" s="1">
        <v>289284</v>
      </c>
      <c r="E104" s="1">
        <v>34067</v>
      </c>
      <c r="F104" s="1">
        <v>55878</v>
      </c>
      <c r="G104" s="1">
        <v>8225</v>
      </c>
      <c r="I104" s="1">
        <v>30046</v>
      </c>
      <c r="J104" s="1">
        <v>315240</v>
      </c>
      <c r="M104" s="1">
        <v>154732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4108275</v>
      </c>
      <c r="C106" s="1">
        <v>436246</v>
      </c>
      <c r="D106" s="1">
        <v>1629362</v>
      </c>
      <c r="E106" s="1">
        <v>258926</v>
      </c>
      <c r="F106" s="1">
        <v>209341</v>
      </c>
      <c r="G106" s="1">
        <v>84880</v>
      </c>
      <c r="I106" s="1">
        <v>21865</v>
      </c>
      <c r="J106" s="1">
        <v>1440034</v>
      </c>
      <c r="M106" s="1">
        <v>27621</v>
      </c>
    </row>
    <row r="107" spans="1:13" ht="16" x14ac:dyDescent="0.2">
      <c r="A107" s="7" t="s">
        <v>101</v>
      </c>
      <c r="B107" s="1">
        <v>863031</v>
      </c>
      <c r="C107" s="1">
        <v>45762</v>
      </c>
      <c r="D107" s="1">
        <v>247363</v>
      </c>
      <c r="E107" s="1">
        <v>47097</v>
      </c>
      <c r="F107" s="1">
        <v>41280</v>
      </c>
      <c r="G107" s="1">
        <v>719</v>
      </c>
      <c r="I107" s="1">
        <v>17787</v>
      </c>
      <c r="J107" s="1">
        <v>463022</v>
      </c>
      <c r="M107" s="1" t="s">
        <v>33</v>
      </c>
    </row>
    <row r="108" spans="1:13" ht="16" x14ac:dyDescent="0.2">
      <c r="A108" s="7" t="s">
        <v>102</v>
      </c>
      <c r="B108" s="1">
        <v>51631</v>
      </c>
      <c r="C108" s="1">
        <v>5675</v>
      </c>
      <c r="D108" s="1">
        <v>13706</v>
      </c>
      <c r="E108" s="1">
        <v>5016</v>
      </c>
      <c r="F108" s="1">
        <v>15385</v>
      </c>
      <c r="G108" s="1" t="s">
        <v>33</v>
      </c>
      <c r="I108" s="1" t="s">
        <v>33</v>
      </c>
      <c r="J108" s="1">
        <v>11849</v>
      </c>
      <c r="M108" s="1" t="s">
        <v>33</v>
      </c>
    </row>
    <row r="109" spans="1:13" ht="16" x14ac:dyDescent="0.2">
      <c r="A109" s="7" t="s">
        <v>103</v>
      </c>
      <c r="B109" s="1">
        <v>3269</v>
      </c>
      <c r="C109" s="1" t="s">
        <v>33</v>
      </c>
      <c r="D109" s="1" t="s">
        <v>33</v>
      </c>
      <c r="E109" s="1">
        <v>3269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945021</v>
      </c>
      <c r="C110" s="1">
        <v>49447</v>
      </c>
      <c r="D110" s="1">
        <v>291994</v>
      </c>
      <c r="E110" s="1">
        <v>34067</v>
      </c>
      <c r="F110" s="1">
        <v>55878</v>
      </c>
      <c r="G110" s="1">
        <v>8225</v>
      </c>
      <c r="I110" s="1">
        <v>30046</v>
      </c>
      <c r="J110" s="1">
        <v>320632</v>
      </c>
      <c r="M110" s="1">
        <v>154732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2824009</v>
      </c>
      <c r="C112" s="1">
        <v>315980</v>
      </c>
      <c r="D112" s="1">
        <v>1057419</v>
      </c>
      <c r="E112" s="1">
        <v>173917</v>
      </c>
      <c r="F112" s="1">
        <v>167760</v>
      </c>
      <c r="G112" s="1">
        <v>64303</v>
      </c>
      <c r="I112" s="1">
        <v>20958</v>
      </c>
      <c r="J112" s="1">
        <v>1008106</v>
      </c>
      <c r="M112" s="1">
        <v>15565</v>
      </c>
    </row>
    <row r="113" spans="1:13" ht="16" x14ac:dyDescent="0.2">
      <c r="A113" s="7" t="s">
        <v>101</v>
      </c>
      <c r="B113" s="1">
        <v>1894336</v>
      </c>
      <c r="C113" s="1">
        <v>143285</v>
      </c>
      <c r="D113" s="1">
        <v>745023</v>
      </c>
      <c r="E113" s="1">
        <v>111667</v>
      </c>
      <c r="F113" s="1">
        <v>69629</v>
      </c>
      <c r="G113" s="1">
        <v>21296</v>
      </c>
      <c r="I113" s="1">
        <v>17787</v>
      </c>
      <c r="J113" s="1">
        <v>773592</v>
      </c>
      <c r="M113" s="1">
        <v>12056</v>
      </c>
    </row>
    <row r="114" spans="1:13" ht="16" x14ac:dyDescent="0.2">
      <c r="A114" s="7" t="s">
        <v>102</v>
      </c>
      <c r="B114" s="1">
        <v>282282</v>
      </c>
      <c r="C114" s="1">
        <v>24837</v>
      </c>
      <c r="D114" s="1">
        <v>88757</v>
      </c>
      <c r="E114" s="1">
        <v>19474</v>
      </c>
      <c r="F114" s="1">
        <v>28617</v>
      </c>
      <c r="G114" s="1" t="s">
        <v>33</v>
      </c>
      <c r="I114" s="1">
        <v>906</v>
      </c>
      <c r="J114" s="1">
        <v>119691</v>
      </c>
      <c r="M114" s="1" t="s">
        <v>33</v>
      </c>
    </row>
    <row r="115" spans="1:13" ht="16" x14ac:dyDescent="0.2">
      <c r="A115" s="7" t="s">
        <v>103</v>
      </c>
      <c r="B115" s="1">
        <v>31164</v>
      </c>
      <c r="C115" s="1" t="s">
        <v>33</v>
      </c>
      <c r="D115" s="1" t="s">
        <v>33</v>
      </c>
      <c r="E115" s="1">
        <v>9250</v>
      </c>
      <c r="F115" s="1" t="s">
        <v>33</v>
      </c>
      <c r="G115" s="1" t="s">
        <v>33</v>
      </c>
      <c r="I115" s="1" t="s">
        <v>33</v>
      </c>
      <c r="J115" s="1">
        <v>21913</v>
      </c>
      <c r="M115" s="1" t="s">
        <v>33</v>
      </c>
    </row>
    <row r="116" spans="1:13" ht="16" x14ac:dyDescent="0.2">
      <c r="A116" s="7" t="s">
        <v>46</v>
      </c>
      <c r="B116" s="1">
        <v>939436</v>
      </c>
      <c r="C116" s="1">
        <v>53026</v>
      </c>
      <c r="D116" s="1">
        <v>291226</v>
      </c>
      <c r="E116" s="1">
        <v>34067</v>
      </c>
      <c r="F116" s="1">
        <v>55878</v>
      </c>
      <c r="G116" s="1">
        <v>8225</v>
      </c>
      <c r="I116" s="1">
        <v>30046</v>
      </c>
      <c r="J116" s="1">
        <v>312235</v>
      </c>
      <c r="M116" s="1">
        <v>154732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3807872</v>
      </c>
      <c r="C118" s="1">
        <v>411853</v>
      </c>
      <c r="D118" s="1">
        <v>1605547</v>
      </c>
      <c r="E118" s="1">
        <v>268018</v>
      </c>
      <c r="F118" s="1">
        <v>187059</v>
      </c>
      <c r="G118" s="1">
        <v>85599</v>
      </c>
      <c r="I118" s="1">
        <v>39652</v>
      </c>
      <c r="J118" s="1">
        <v>1194581</v>
      </c>
      <c r="M118" s="1">
        <v>15565</v>
      </c>
    </row>
    <row r="119" spans="1:13" ht="16" x14ac:dyDescent="0.2">
      <c r="A119" s="7" t="s">
        <v>101</v>
      </c>
      <c r="B119" s="1">
        <v>997204</v>
      </c>
      <c r="C119" s="1">
        <v>62203</v>
      </c>
      <c r="D119" s="1">
        <v>251344</v>
      </c>
      <c r="E119" s="1">
        <v>41240</v>
      </c>
      <c r="F119" s="1">
        <v>58639</v>
      </c>
      <c r="G119" s="1" t="s">
        <v>33</v>
      </c>
      <c r="I119" s="1" t="s">
        <v>33</v>
      </c>
      <c r="J119" s="1">
        <v>571721</v>
      </c>
      <c r="M119" s="1">
        <v>12056</v>
      </c>
    </row>
    <row r="120" spans="1:13" ht="16" x14ac:dyDescent="0.2">
      <c r="A120" s="7" t="s">
        <v>102</v>
      </c>
      <c r="B120" s="1">
        <v>217258</v>
      </c>
      <c r="C120" s="1">
        <v>14083</v>
      </c>
      <c r="D120" s="1">
        <v>30387</v>
      </c>
      <c r="E120" s="1">
        <v>906</v>
      </c>
      <c r="F120" s="1">
        <v>18734</v>
      </c>
      <c r="G120" s="1" t="s">
        <v>33</v>
      </c>
      <c r="I120" s="1" t="s">
        <v>33</v>
      </c>
      <c r="J120" s="1">
        <v>153148</v>
      </c>
      <c r="M120" s="1" t="s">
        <v>33</v>
      </c>
    </row>
    <row r="121" spans="1:13" ht="16" x14ac:dyDescent="0.2">
      <c r="A121" s="7" t="s">
        <v>103</v>
      </c>
      <c r="B121" s="1">
        <v>14776</v>
      </c>
      <c r="C121" s="1">
        <v>906</v>
      </c>
      <c r="D121" s="1" t="s">
        <v>33</v>
      </c>
      <c r="E121" s="1" t="s">
        <v>33</v>
      </c>
      <c r="F121" s="1">
        <v>1575</v>
      </c>
      <c r="G121" s="1" t="s">
        <v>33</v>
      </c>
      <c r="I121" s="1" t="s">
        <v>33</v>
      </c>
      <c r="J121" s="1">
        <v>12295</v>
      </c>
      <c r="M121" s="1" t="s">
        <v>33</v>
      </c>
    </row>
    <row r="122" spans="1:13" ht="16" x14ac:dyDescent="0.2">
      <c r="A122" s="7" t="s">
        <v>46</v>
      </c>
      <c r="B122" s="1">
        <v>934118</v>
      </c>
      <c r="C122" s="1">
        <v>48085</v>
      </c>
      <c r="D122" s="1">
        <v>295147</v>
      </c>
      <c r="E122" s="1">
        <v>38212</v>
      </c>
      <c r="F122" s="1">
        <v>55878</v>
      </c>
      <c r="G122" s="1">
        <v>8225</v>
      </c>
      <c r="I122" s="1">
        <v>30046</v>
      </c>
      <c r="J122" s="1">
        <v>303793</v>
      </c>
      <c r="M122" s="1">
        <v>154732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4539850</v>
      </c>
      <c r="C124" s="1">
        <v>471036</v>
      </c>
      <c r="D124" s="1">
        <v>1781845</v>
      </c>
      <c r="E124" s="1">
        <v>296095</v>
      </c>
      <c r="F124" s="1">
        <v>228983</v>
      </c>
      <c r="G124" s="1">
        <v>85599</v>
      </c>
      <c r="I124" s="1">
        <v>39652</v>
      </c>
      <c r="J124" s="1">
        <v>1609019</v>
      </c>
      <c r="M124" s="1">
        <v>27621</v>
      </c>
    </row>
    <row r="125" spans="1:13" ht="16" x14ac:dyDescent="0.2">
      <c r="A125" s="7" t="s">
        <v>101</v>
      </c>
      <c r="B125" s="1">
        <v>339966</v>
      </c>
      <c r="C125" s="1">
        <v>17103</v>
      </c>
      <c r="D125" s="1">
        <v>85544</v>
      </c>
      <c r="E125" s="1">
        <v>15302</v>
      </c>
      <c r="F125" s="1">
        <v>35448</v>
      </c>
      <c r="G125" s="1" t="s">
        <v>33</v>
      </c>
      <c r="I125" s="1" t="s">
        <v>33</v>
      </c>
      <c r="J125" s="1">
        <v>186569</v>
      </c>
      <c r="M125" s="1" t="s">
        <v>33</v>
      </c>
    </row>
    <row r="126" spans="1:13" ht="16" x14ac:dyDescent="0.2">
      <c r="A126" s="7" t="s">
        <v>102</v>
      </c>
      <c r="B126" s="1">
        <v>142867</v>
      </c>
      <c r="C126" s="1">
        <v>906</v>
      </c>
      <c r="D126" s="1">
        <v>12742</v>
      </c>
      <c r="E126" s="1">
        <v>2912</v>
      </c>
      <c r="F126" s="1" t="s">
        <v>33</v>
      </c>
      <c r="G126" s="1" t="s">
        <v>33</v>
      </c>
      <c r="I126" s="1" t="s">
        <v>33</v>
      </c>
      <c r="J126" s="1">
        <v>126306</v>
      </c>
      <c r="M126" s="1" t="s">
        <v>33</v>
      </c>
    </row>
    <row r="127" spans="1:13" ht="16" x14ac:dyDescent="0.2">
      <c r="A127" s="7" t="s">
        <v>103</v>
      </c>
      <c r="B127" s="1">
        <v>5007</v>
      </c>
      <c r="C127" s="1" t="s">
        <v>33</v>
      </c>
      <c r="D127" s="1" t="s">
        <v>33</v>
      </c>
      <c r="E127" s="1" t="s">
        <v>33</v>
      </c>
      <c r="F127" s="1">
        <v>1575</v>
      </c>
      <c r="G127" s="1" t="s">
        <v>33</v>
      </c>
      <c r="I127" s="1" t="s">
        <v>33</v>
      </c>
      <c r="J127" s="1">
        <v>3433</v>
      </c>
      <c r="M127" s="1" t="s">
        <v>33</v>
      </c>
    </row>
    <row r="128" spans="1:13" ht="16" x14ac:dyDescent="0.2">
      <c r="A128" s="7" t="s">
        <v>46</v>
      </c>
      <c r="B128" s="1">
        <v>943537</v>
      </c>
      <c r="C128" s="1">
        <v>48085</v>
      </c>
      <c r="D128" s="1">
        <v>302294</v>
      </c>
      <c r="E128" s="1">
        <v>34067</v>
      </c>
      <c r="F128" s="1">
        <v>55878</v>
      </c>
      <c r="G128" s="1">
        <v>8225</v>
      </c>
      <c r="I128" s="1">
        <v>30046</v>
      </c>
      <c r="J128" s="1">
        <v>310211</v>
      </c>
      <c r="M128" s="1">
        <v>154732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4662946</v>
      </c>
      <c r="C130" s="1">
        <v>474579</v>
      </c>
      <c r="D130" s="1">
        <v>1768005</v>
      </c>
      <c r="E130" s="1">
        <v>308233</v>
      </c>
      <c r="F130" s="1">
        <v>251290</v>
      </c>
      <c r="G130" s="1">
        <v>85599</v>
      </c>
      <c r="I130" s="1">
        <v>39652</v>
      </c>
      <c r="J130" s="1">
        <v>1707967</v>
      </c>
      <c r="M130" s="1">
        <v>27621</v>
      </c>
    </row>
    <row r="131" spans="1:13" ht="16" x14ac:dyDescent="0.2">
      <c r="A131" s="7" t="s">
        <v>101</v>
      </c>
      <c r="B131" s="1">
        <v>308190</v>
      </c>
      <c r="C131" s="1">
        <v>14466</v>
      </c>
      <c r="D131" s="1">
        <v>100333</v>
      </c>
      <c r="E131" s="1">
        <v>6076</v>
      </c>
      <c r="F131" s="1">
        <v>13455</v>
      </c>
      <c r="G131" s="1" t="s">
        <v>33</v>
      </c>
      <c r="I131" s="1" t="s">
        <v>33</v>
      </c>
      <c r="J131" s="1">
        <v>173862</v>
      </c>
      <c r="M131" s="1" t="s">
        <v>33</v>
      </c>
    </row>
    <row r="132" spans="1:13" ht="16" x14ac:dyDescent="0.2">
      <c r="A132" s="7" t="s">
        <v>102</v>
      </c>
      <c r="B132" s="1">
        <v>63323</v>
      </c>
      <c r="C132" s="1" t="s">
        <v>33</v>
      </c>
      <c r="D132" s="1">
        <v>18941</v>
      </c>
      <c r="E132" s="1" t="s">
        <v>33</v>
      </c>
      <c r="F132" s="1">
        <v>1261</v>
      </c>
      <c r="G132" s="1" t="s">
        <v>33</v>
      </c>
      <c r="I132" s="1" t="s">
        <v>33</v>
      </c>
      <c r="J132" s="1">
        <v>43121</v>
      </c>
      <c r="M132" s="1" t="s">
        <v>33</v>
      </c>
    </row>
    <row r="133" spans="1:13" ht="16" x14ac:dyDescent="0.2">
      <c r="A133" s="7" t="s">
        <v>103</v>
      </c>
      <c r="B133" s="1">
        <v>2641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2641</v>
      </c>
      <c r="M133" s="1" t="s">
        <v>33</v>
      </c>
    </row>
    <row r="134" spans="1:13" ht="16" x14ac:dyDescent="0.2">
      <c r="A134" s="7" t="s">
        <v>46</v>
      </c>
      <c r="B134" s="1">
        <v>934127</v>
      </c>
      <c r="C134" s="1">
        <v>48085</v>
      </c>
      <c r="D134" s="1">
        <v>295147</v>
      </c>
      <c r="E134" s="1">
        <v>34067</v>
      </c>
      <c r="F134" s="1">
        <v>55878</v>
      </c>
      <c r="G134" s="1">
        <v>8225</v>
      </c>
      <c r="I134" s="1">
        <v>30046</v>
      </c>
      <c r="J134" s="1">
        <v>307947</v>
      </c>
      <c r="M134" s="1">
        <v>154732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109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2271244</v>
      </c>
      <c r="C9" s="1">
        <v>212291</v>
      </c>
      <c r="D9" s="1">
        <v>734143</v>
      </c>
      <c r="E9" s="1">
        <v>116036</v>
      </c>
      <c r="F9" s="1">
        <v>161190</v>
      </c>
      <c r="G9" s="1">
        <v>29129</v>
      </c>
      <c r="H9" s="1">
        <f>SUM(C9:G9)</f>
        <v>1252789</v>
      </c>
      <c r="I9" s="1">
        <v>22583</v>
      </c>
      <c r="J9" s="1">
        <v>936488</v>
      </c>
      <c r="K9" s="1">
        <f>H9+J9</f>
        <v>2189277</v>
      </c>
      <c r="L9" s="9">
        <f>J9/K9</f>
        <v>0.4277613111543217</v>
      </c>
      <c r="M9" s="1">
        <v>59384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177767</v>
      </c>
      <c r="C11" s="1">
        <v>3991</v>
      </c>
      <c r="D11" s="1">
        <v>75464</v>
      </c>
      <c r="E11" s="1">
        <v>22120</v>
      </c>
      <c r="F11" s="1">
        <v>11588</v>
      </c>
      <c r="G11" s="1">
        <v>10229</v>
      </c>
      <c r="I11" s="1">
        <v>3991</v>
      </c>
      <c r="J11" s="1">
        <v>39042</v>
      </c>
      <c r="M11" s="1">
        <v>11344</v>
      </c>
    </row>
    <row r="12" spans="1:13" ht="16" x14ac:dyDescent="0.2">
      <c r="A12" s="7" t="s">
        <v>36</v>
      </c>
      <c r="B12" s="1">
        <v>595873</v>
      </c>
      <c r="C12" s="1">
        <v>74564</v>
      </c>
      <c r="D12" s="1">
        <v>289075</v>
      </c>
      <c r="E12" s="1">
        <v>29538</v>
      </c>
      <c r="F12" s="1">
        <v>20518</v>
      </c>
      <c r="G12" s="1">
        <v>4546</v>
      </c>
      <c r="I12" s="1">
        <v>5822</v>
      </c>
      <c r="J12" s="1">
        <v>160348</v>
      </c>
      <c r="M12" s="1">
        <v>11462</v>
      </c>
    </row>
    <row r="13" spans="1:13" ht="16" x14ac:dyDescent="0.2">
      <c r="A13" s="7" t="s">
        <v>37</v>
      </c>
      <c r="B13" s="1">
        <v>567653</v>
      </c>
      <c r="C13" s="1">
        <v>63753</v>
      </c>
      <c r="D13" s="1">
        <v>215647</v>
      </c>
      <c r="E13" s="1">
        <v>34232</v>
      </c>
      <c r="F13" s="1">
        <v>66698</v>
      </c>
      <c r="G13" s="1">
        <v>10338</v>
      </c>
      <c r="I13" s="1">
        <v>1358</v>
      </c>
      <c r="J13" s="1">
        <v>156488</v>
      </c>
      <c r="M13" s="1">
        <v>19139</v>
      </c>
    </row>
    <row r="14" spans="1:13" ht="16" x14ac:dyDescent="0.2">
      <c r="A14" s="7" t="s">
        <v>38</v>
      </c>
      <c r="B14" s="1">
        <v>418551</v>
      </c>
      <c r="C14" s="1">
        <v>38754</v>
      </c>
      <c r="D14" s="1">
        <v>119070</v>
      </c>
      <c r="E14" s="1">
        <v>13163</v>
      </c>
      <c r="F14" s="1">
        <v>26638</v>
      </c>
      <c r="G14" s="1">
        <v>2497</v>
      </c>
      <c r="I14" s="1">
        <v>8364</v>
      </c>
      <c r="J14" s="1">
        <v>196878</v>
      </c>
      <c r="M14" s="1">
        <v>13187</v>
      </c>
    </row>
    <row r="15" spans="1:13" ht="16" x14ac:dyDescent="0.2">
      <c r="A15" s="7" t="s">
        <v>39</v>
      </c>
      <c r="B15" s="1">
        <v>511399</v>
      </c>
      <c r="C15" s="1">
        <v>31229</v>
      </c>
      <c r="D15" s="1">
        <v>34888</v>
      </c>
      <c r="E15" s="1">
        <v>16983</v>
      </c>
      <c r="F15" s="1">
        <v>35748</v>
      </c>
      <c r="G15" s="1">
        <v>1518</v>
      </c>
      <c r="I15" s="1">
        <v>3049</v>
      </c>
      <c r="J15" s="1">
        <v>383732</v>
      </c>
      <c r="M15" s="1">
        <v>4253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1098077</v>
      </c>
      <c r="C17" s="1">
        <v>94723</v>
      </c>
      <c r="D17" s="1">
        <v>449293</v>
      </c>
      <c r="E17" s="1">
        <v>51175</v>
      </c>
      <c r="F17" s="1">
        <v>68034</v>
      </c>
      <c r="G17" s="1">
        <v>9859</v>
      </c>
      <c r="I17" s="1">
        <v>2315</v>
      </c>
      <c r="J17" s="1">
        <v>394201</v>
      </c>
      <c r="M17" s="1">
        <v>28478</v>
      </c>
    </row>
    <row r="18" spans="1:13" ht="16" x14ac:dyDescent="0.2">
      <c r="A18" s="7" t="s">
        <v>41</v>
      </c>
      <c r="B18" s="1">
        <v>1173167</v>
      </c>
      <c r="C18" s="1">
        <v>117568</v>
      </c>
      <c r="D18" s="1">
        <v>284849</v>
      </c>
      <c r="E18" s="1">
        <v>64862</v>
      </c>
      <c r="F18" s="1">
        <v>93156</v>
      </c>
      <c r="G18" s="1">
        <v>19270</v>
      </c>
      <c r="I18" s="1">
        <v>20269</v>
      </c>
      <c r="J18" s="1">
        <v>542287</v>
      </c>
      <c r="M18" s="1">
        <v>30907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1074816</v>
      </c>
      <c r="C20" s="1">
        <v>94723</v>
      </c>
      <c r="D20" s="1">
        <v>449293</v>
      </c>
      <c r="E20" s="1">
        <v>51175</v>
      </c>
      <c r="F20" s="1">
        <v>68034</v>
      </c>
      <c r="G20" s="1">
        <v>9859</v>
      </c>
      <c r="I20" s="1">
        <v>2315</v>
      </c>
      <c r="J20" s="1">
        <v>376905</v>
      </c>
      <c r="M20" s="1">
        <v>22512</v>
      </c>
    </row>
    <row r="21" spans="1:13" ht="16" x14ac:dyDescent="0.2">
      <c r="A21" s="7" t="s">
        <v>43</v>
      </c>
      <c r="B21" s="1">
        <v>1157522</v>
      </c>
      <c r="C21" s="1">
        <v>116850</v>
      </c>
      <c r="D21" s="1">
        <v>284849</v>
      </c>
      <c r="E21" s="1">
        <v>60012</v>
      </c>
      <c r="F21" s="1">
        <v>90634</v>
      </c>
      <c r="G21" s="1">
        <v>19270</v>
      </c>
      <c r="I21" s="1">
        <v>20269</v>
      </c>
      <c r="J21" s="1">
        <v>535854</v>
      </c>
      <c r="M21" s="1">
        <v>29784</v>
      </c>
    </row>
    <row r="22" spans="1:13" ht="16" x14ac:dyDescent="0.2">
      <c r="A22" s="7" t="s">
        <v>44</v>
      </c>
      <c r="B22" s="1">
        <v>12117</v>
      </c>
      <c r="C22" s="1" t="s">
        <v>33</v>
      </c>
      <c r="D22" s="1" t="s">
        <v>33</v>
      </c>
      <c r="E22" s="1">
        <v>4077</v>
      </c>
      <c r="F22" s="1" t="s">
        <v>33</v>
      </c>
      <c r="G22" s="1" t="s">
        <v>33</v>
      </c>
      <c r="I22" s="1" t="s">
        <v>33</v>
      </c>
      <c r="J22" s="1">
        <v>8040</v>
      </c>
      <c r="M22" s="1" t="s">
        <v>33</v>
      </c>
    </row>
    <row r="23" spans="1:13" ht="16" x14ac:dyDescent="0.2">
      <c r="A23" s="7" t="s">
        <v>45</v>
      </c>
      <c r="B23" s="1">
        <v>9064</v>
      </c>
      <c r="C23" s="1">
        <v>717</v>
      </c>
      <c r="D23" s="1" t="s">
        <v>33</v>
      </c>
      <c r="E23" s="1">
        <v>773</v>
      </c>
      <c r="F23" s="1">
        <v>2522</v>
      </c>
      <c r="G23" s="1" t="s">
        <v>33</v>
      </c>
      <c r="I23" s="1" t="s">
        <v>33</v>
      </c>
      <c r="J23" s="1">
        <v>5051</v>
      </c>
      <c r="M23" s="1" t="s">
        <v>33</v>
      </c>
    </row>
    <row r="24" spans="1:13" ht="16" x14ac:dyDescent="0.2">
      <c r="A24" s="7" t="s">
        <v>46</v>
      </c>
      <c r="B24" s="1">
        <v>17726</v>
      </c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10638</v>
      </c>
      <c r="M24" s="1">
        <v>7088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48056</v>
      </c>
      <c r="C26" s="1">
        <v>1995</v>
      </c>
      <c r="D26" s="1">
        <v>11856</v>
      </c>
      <c r="E26" s="1">
        <v>1348</v>
      </c>
      <c r="F26" s="1">
        <v>3409</v>
      </c>
      <c r="G26" s="1" t="s">
        <v>33</v>
      </c>
      <c r="I26" s="1" t="s">
        <v>33</v>
      </c>
      <c r="J26" s="1">
        <v>29447</v>
      </c>
      <c r="M26" s="1" t="s">
        <v>33</v>
      </c>
    </row>
    <row r="27" spans="1:13" ht="16" x14ac:dyDescent="0.2">
      <c r="A27" s="7" t="s">
        <v>48</v>
      </c>
      <c r="B27" s="1">
        <v>2057289</v>
      </c>
      <c r="C27" s="1">
        <v>201135</v>
      </c>
      <c r="D27" s="1">
        <v>683734</v>
      </c>
      <c r="E27" s="1">
        <v>104563</v>
      </c>
      <c r="F27" s="1">
        <v>156451</v>
      </c>
      <c r="G27" s="1">
        <v>27908</v>
      </c>
      <c r="I27" s="1">
        <v>11957</v>
      </c>
      <c r="J27" s="1">
        <v>819245</v>
      </c>
      <c r="M27" s="1">
        <v>52296</v>
      </c>
    </row>
    <row r="28" spans="1:13" ht="16" x14ac:dyDescent="0.2">
      <c r="A28" s="7" t="s">
        <v>49</v>
      </c>
      <c r="B28" s="1">
        <v>98358</v>
      </c>
      <c r="C28" s="1">
        <v>6958</v>
      </c>
      <c r="D28" s="1">
        <v>34680</v>
      </c>
      <c r="E28" s="1">
        <v>8797</v>
      </c>
      <c r="F28" s="1">
        <v>1329</v>
      </c>
      <c r="G28" s="1" t="s">
        <v>33</v>
      </c>
      <c r="I28" s="1">
        <v>9095</v>
      </c>
      <c r="J28" s="1">
        <v>37499</v>
      </c>
      <c r="M28" s="1" t="s">
        <v>33</v>
      </c>
    </row>
    <row r="29" spans="1:13" ht="16" x14ac:dyDescent="0.2">
      <c r="A29" s="7" t="s">
        <v>50</v>
      </c>
      <c r="B29" s="1">
        <v>27157</v>
      </c>
      <c r="C29" s="1" t="s">
        <v>33</v>
      </c>
      <c r="D29" s="1">
        <v>3873</v>
      </c>
      <c r="E29" s="1">
        <v>1329</v>
      </c>
      <c r="F29" s="1" t="s">
        <v>33</v>
      </c>
      <c r="G29" s="1">
        <v>1221</v>
      </c>
      <c r="I29" s="1" t="s">
        <v>33</v>
      </c>
      <c r="J29" s="1">
        <v>20734</v>
      </c>
      <c r="M29" s="1" t="s">
        <v>33</v>
      </c>
    </row>
    <row r="30" spans="1:13" ht="16" x14ac:dyDescent="0.2">
      <c r="A30" s="7" t="s">
        <v>51</v>
      </c>
      <c r="B30" s="1">
        <v>8593</v>
      </c>
      <c r="C30" s="1">
        <v>2203</v>
      </c>
      <c r="D30" s="1" t="s">
        <v>33</v>
      </c>
      <c r="E30" s="1" t="s">
        <v>33</v>
      </c>
      <c r="F30" s="1" t="s">
        <v>33</v>
      </c>
      <c r="G30" s="1" t="s">
        <v>33</v>
      </c>
      <c r="I30" s="1" t="s">
        <v>33</v>
      </c>
      <c r="J30" s="1">
        <v>6390</v>
      </c>
      <c r="M30" s="1" t="s">
        <v>33</v>
      </c>
    </row>
    <row r="31" spans="1:13" ht="16" x14ac:dyDescent="0.2">
      <c r="A31" s="7" t="s">
        <v>46</v>
      </c>
      <c r="B31" s="1">
        <v>31792</v>
      </c>
      <c r="C31" s="1" t="s">
        <v>33</v>
      </c>
      <c r="D31" s="1" t="s">
        <v>33</v>
      </c>
      <c r="E31" s="1" t="s">
        <v>33</v>
      </c>
      <c r="F31" s="1" t="s">
        <v>33</v>
      </c>
      <c r="G31" s="1" t="s">
        <v>33</v>
      </c>
      <c r="I31" s="1">
        <v>1531</v>
      </c>
      <c r="J31" s="1">
        <v>23173</v>
      </c>
      <c r="M31" s="1">
        <v>7088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148658</v>
      </c>
      <c r="C33" s="1">
        <v>8953</v>
      </c>
      <c r="D33" s="1">
        <v>46536</v>
      </c>
      <c r="E33" s="1">
        <v>12390</v>
      </c>
      <c r="F33" s="1">
        <v>4738</v>
      </c>
      <c r="G33" s="1" t="s">
        <v>33</v>
      </c>
      <c r="I33" s="1">
        <v>9095</v>
      </c>
      <c r="J33" s="1">
        <v>66946</v>
      </c>
      <c r="M33" s="1" t="s">
        <v>33</v>
      </c>
    </row>
    <row r="34" spans="1:13" ht="16" x14ac:dyDescent="0.2">
      <c r="A34" s="7" t="s">
        <v>53</v>
      </c>
      <c r="B34" s="1">
        <v>2037591</v>
      </c>
      <c r="C34" s="1">
        <v>201135</v>
      </c>
      <c r="D34" s="1">
        <v>683734</v>
      </c>
      <c r="E34" s="1">
        <v>101545</v>
      </c>
      <c r="F34" s="1">
        <v>153929</v>
      </c>
      <c r="G34" s="1">
        <v>27908</v>
      </c>
      <c r="I34" s="1">
        <v>11957</v>
      </c>
      <c r="J34" s="1">
        <v>805087</v>
      </c>
      <c r="M34" s="1">
        <v>52296</v>
      </c>
    </row>
    <row r="35" spans="1:13" ht="16" x14ac:dyDescent="0.2">
      <c r="A35" s="7" t="s">
        <v>54</v>
      </c>
      <c r="B35" s="1">
        <v>44096</v>
      </c>
      <c r="C35" s="1">
        <v>2203</v>
      </c>
      <c r="D35" s="1">
        <v>3873</v>
      </c>
      <c r="E35" s="1">
        <v>2102</v>
      </c>
      <c r="F35" s="1">
        <v>2522</v>
      </c>
      <c r="G35" s="1">
        <v>1221</v>
      </c>
      <c r="I35" s="1" t="s">
        <v>33</v>
      </c>
      <c r="J35" s="1">
        <v>32175</v>
      </c>
      <c r="M35" s="1" t="s">
        <v>33</v>
      </c>
    </row>
    <row r="36" spans="1:13" ht="16" x14ac:dyDescent="0.2">
      <c r="A36" s="7" t="s">
        <v>46</v>
      </c>
      <c r="B36" s="1">
        <v>40899</v>
      </c>
      <c r="C36" s="1" t="s">
        <v>33</v>
      </c>
      <c r="D36" s="1" t="s">
        <v>33</v>
      </c>
      <c r="E36" s="1" t="s">
        <v>33</v>
      </c>
      <c r="F36" s="1" t="s">
        <v>33</v>
      </c>
      <c r="G36" s="1" t="s">
        <v>33</v>
      </c>
      <c r="I36" s="1">
        <v>1531</v>
      </c>
      <c r="J36" s="1">
        <v>32280</v>
      </c>
      <c r="M36" s="1">
        <v>7088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116892</v>
      </c>
      <c r="C38" s="1">
        <v>1995</v>
      </c>
      <c r="D38" s="1">
        <v>52206</v>
      </c>
      <c r="E38" s="1">
        <v>21812</v>
      </c>
      <c r="F38" s="1">
        <v>10781</v>
      </c>
      <c r="G38" s="1">
        <v>951</v>
      </c>
      <c r="H38" s="1">
        <f>SUM(C38:G38)</f>
        <v>87745</v>
      </c>
      <c r="I38" s="1" t="s">
        <v>33</v>
      </c>
      <c r="J38" s="1">
        <v>22633</v>
      </c>
      <c r="K38" s="1">
        <f>H38+J38</f>
        <v>110378</v>
      </c>
      <c r="L38" s="9">
        <f>J38/K38</f>
        <v>0.20504991936799</v>
      </c>
      <c r="M38" s="1">
        <v>6513</v>
      </c>
    </row>
    <row r="39" spans="1:13" ht="16" x14ac:dyDescent="0.2">
      <c r="A39" s="7" t="s">
        <v>56</v>
      </c>
      <c r="B39" s="1">
        <v>1751633</v>
      </c>
      <c r="C39" s="1">
        <v>180790</v>
      </c>
      <c r="D39" s="1">
        <v>523087</v>
      </c>
      <c r="E39" s="1">
        <v>85331</v>
      </c>
      <c r="F39" s="1">
        <v>142427</v>
      </c>
      <c r="G39" s="1">
        <v>18676</v>
      </c>
      <c r="H39" s="1">
        <f t="shared" ref="H39:H40" si="0">SUM(C39:G39)</f>
        <v>950311</v>
      </c>
      <c r="I39" s="1">
        <v>13488</v>
      </c>
      <c r="J39" s="1">
        <v>749871</v>
      </c>
      <c r="K39" s="1">
        <f t="shared" ref="K39:K40" si="1">H39+J39</f>
        <v>1700182</v>
      </c>
      <c r="L39" s="9">
        <f t="shared" ref="L39:L40" si="2">J39/K39</f>
        <v>0.44105336958043317</v>
      </c>
      <c r="M39" s="1">
        <v>37962</v>
      </c>
    </row>
    <row r="40" spans="1:13" ht="16" x14ac:dyDescent="0.2">
      <c r="A40" s="7" t="s">
        <v>57</v>
      </c>
      <c r="B40" s="1">
        <v>237265</v>
      </c>
      <c r="C40" s="1">
        <v>25404</v>
      </c>
      <c r="D40" s="1">
        <v>56437</v>
      </c>
      <c r="E40" s="1">
        <v>8893</v>
      </c>
      <c r="F40" s="1">
        <v>7981</v>
      </c>
      <c r="G40" s="1">
        <v>1546</v>
      </c>
      <c r="H40" s="1">
        <f t="shared" si="0"/>
        <v>100261</v>
      </c>
      <c r="I40" s="1">
        <v>5105</v>
      </c>
      <c r="J40" s="1">
        <v>116991</v>
      </c>
      <c r="K40" s="1">
        <f t="shared" si="1"/>
        <v>217252</v>
      </c>
      <c r="L40" s="9">
        <f t="shared" si="2"/>
        <v>0.53850367315375691</v>
      </c>
      <c r="M40" s="1">
        <v>14909</v>
      </c>
    </row>
    <row r="41" spans="1:13" ht="16" x14ac:dyDescent="0.2">
      <c r="A41" s="7" t="s">
        <v>58</v>
      </c>
      <c r="B41" s="1">
        <v>31172</v>
      </c>
      <c r="C41" s="1" t="s">
        <v>33</v>
      </c>
      <c r="D41" s="1">
        <v>15604</v>
      </c>
      <c r="E41" s="1" t="s">
        <v>33</v>
      </c>
      <c r="F41" s="1" t="s">
        <v>33</v>
      </c>
      <c r="G41" s="1">
        <v>4428</v>
      </c>
      <c r="I41" s="1" t="s">
        <v>33</v>
      </c>
      <c r="J41" s="1">
        <v>11140</v>
      </c>
      <c r="M41" s="1" t="s">
        <v>33</v>
      </c>
    </row>
    <row r="42" spans="1:13" ht="16" x14ac:dyDescent="0.2">
      <c r="A42" s="7" t="s">
        <v>59</v>
      </c>
      <c r="B42" s="1">
        <v>134283</v>
      </c>
      <c r="C42" s="1">
        <v>4102</v>
      </c>
      <c r="D42" s="1">
        <v>86808</v>
      </c>
      <c r="E42" s="1" t="s">
        <v>33</v>
      </c>
      <c r="F42" s="1" t="s">
        <v>33</v>
      </c>
      <c r="G42" s="1">
        <v>3528</v>
      </c>
      <c r="I42" s="1">
        <v>3991</v>
      </c>
      <c r="J42" s="1">
        <v>35853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145419</v>
      </c>
      <c r="C44" s="1" t="s">
        <v>33</v>
      </c>
      <c r="D44" s="1">
        <v>35409</v>
      </c>
      <c r="E44" s="1" t="s">
        <v>33</v>
      </c>
      <c r="F44" s="1">
        <v>25023</v>
      </c>
      <c r="G44" s="1" t="s">
        <v>33</v>
      </c>
      <c r="I44" s="1" t="s">
        <v>33</v>
      </c>
      <c r="J44" s="1">
        <v>84987</v>
      </c>
      <c r="M44" s="1" t="s">
        <v>33</v>
      </c>
    </row>
    <row r="45" spans="1:13" ht="16" x14ac:dyDescent="0.2">
      <c r="A45" s="7" t="s">
        <v>61</v>
      </c>
      <c r="B45" s="1">
        <v>927857</v>
      </c>
      <c r="C45" s="1">
        <v>64570</v>
      </c>
      <c r="D45" s="1">
        <v>329240</v>
      </c>
      <c r="E45" s="1">
        <v>39122</v>
      </c>
      <c r="F45" s="1">
        <v>65248</v>
      </c>
      <c r="G45" s="1">
        <v>11194</v>
      </c>
      <c r="I45" s="1">
        <v>12672</v>
      </c>
      <c r="J45" s="1">
        <v>375636</v>
      </c>
      <c r="M45" s="1">
        <v>30177</v>
      </c>
    </row>
    <row r="46" spans="1:13" ht="16" x14ac:dyDescent="0.2">
      <c r="A46" s="7" t="s">
        <v>175</v>
      </c>
      <c r="C46" s="1">
        <f>SUM(C44:C45)</f>
        <v>64570</v>
      </c>
      <c r="D46" s="1">
        <f>SUM(D44:D45)</f>
        <v>364649</v>
      </c>
      <c r="E46" s="1">
        <f>SUM(E44:E45)</f>
        <v>39122</v>
      </c>
      <c r="F46" s="1">
        <f>SUM(F44:F45)</f>
        <v>90271</v>
      </c>
      <c r="G46" s="1">
        <f>SUM(G44:G45)</f>
        <v>11194</v>
      </c>
      <c r="H46" s="1">
        <f>SUM(C46:G46)</f>
        <v>569806</v>
      </c>
      <c r="J46" s="1">
        <f>SUM(J44:J45)</f>
        <v>460623</v>
      </c>
      <c r="K46" s="1">
        <f>H46+J46</f>
        <v>1030429</v>
      </c>
      <c r="L46" s="9">
        <f>J46/K46</f>
        <v>0.44702060986249414</v>
      </c>
    </row>
    <row r="47" spans="1:13" ht="16" x14ac:dyDescent="0.2">
      <c r="A47" s="7" t="s">
        <v>62</v>
      </c>
      <c r="B47" s="1">
        <v>703026</v>
      </c>
      <c r="C47" s="1">
        <v>56864</v>
      </c>
      <c r="D47" s="1">
        <v>238148</v>
      </c>
      <c r="E47" s="1">
        <v>25847</v>
      </c>
      <c r="F47" s="1">
        <v>45739</v>
      </c>
      <c r="G47" s="1">
        <v>2074</v>
      </c>
      <c r="H47" s="1">
        <f>SUM(C47:G47)</f>
        <v>368672</v>
      </c>
      <c r="I47" s="1">
        <v>5505</v>
      </c>
      <c r="J47" s="1">
        <v>308472</v>
      </c>
      <c r="K47" s="1">
        <f>H47+J47</f>
        <v>677144</v>
      </c>
      <c r="L47" s="9">
        <f>J47/K47</f>
        <v>0.45554859823021393</v>
      </c>
      <c r="M47" s="1">
        <v>20378</v>
      </c>
    </row>
    <row r="48" spans="1:13" ht="16" x14ac:dyDescent="0.2">
      <c r="A48" s="7" t="s">
        <v>63</v>
      </c>
      <c r="B48" s="1">
        <v>494941</v>
      </c>
      <c r="C48" s="1">
        <v>90857</v>
      </c>
      <c r="D48" s="1">
        <v>131346</v>
      </c>
      <c r="E48" s="1">
        <v>51068</v>
      </c>
      <c r="F48" s="1">
        <v>25179</v>
      </c>
      <c r="G48" s="1">
        <v>15861</v>
      </c>
      <c r="I48" s="1">
        <v>4407</v>
      </c>
      <c r="J48" s="1">
        <v>167393</v>
      </c>
      <c r="M48" s="1">
        <v>8830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1229700</v>
      </c>
      <c r="C50" s="1">
        <v>123607</v>
      </c>
      <c r="D50" s="1">
        <v>390557</v>
      </c>
      <c r="E50" s="1">
        <v>82254</v>
      </c>
      <c r="F50" s="1">
        <v>92241</v>
      </c>
      <c r="G50" s="1">
        <v>22627</v>
      </c>
      <c r="I50" s="1">
        <v>13442</v>
      </c>
      <c r="J50" s="1">
        <v>500019</v>
      </c>
      <c r="M50" s="1">
        <v>4951</v>
      </c>
    </row>
    <row r="51" spans="1:13" ht="16" x14ac:dyDescent="0.2">
      <c r="A51" s="7" t="s">
        <v>65</v>
      </c>
      <c r="B51" s="1">
        <v>167935</v>
      </c>
      <c r="C51" s="1">
        <v>2277</v>
      </c>
      <c r="D51" s="1">
        <v>27350</v>
      </c>
      <c r="E51" s="1">
        <v>5084</v>
      </c>
      <c r="F51" s="1">
        <v>7679</v>
      </c>
      <c r="G51" s="1" t="s">
        <v>33</v>
      </c>
      <c r="I51" s="1">
        <v>797</v>
      </c>
      <c r="J51" s="1">
        <v>124748</v>
      </c>
      <c r="M51" s="1" t="s">
        <v>33</v>
      </c>
    </row>
    <row r="52" spans="1:13" ht="16" x14ac:dyDescent="0.2">
      <c r="A52" s="7" t="s">
        <v>66</v>
      </c>
      <c r="B52" s="1">
        <v>415264</v>
      </c>
      <c r="C52" s="1">
        <v>27964</v>
      </c>
      <c r="D52" s="1">
        <v>110114</v>
      </c>
      <c r="E52" s="1">
        <v>12099</v>
      </c>
      <c r="F52" s="1">
        <v>40070</v>
      </c>
      <c r="G52" s="1">
        <v>2074</v>
      </c>
      <c r="I52" s="1">
        <v>2522</v>
      </c>
      <c r="J52" s="1">
        <v>186445</v>
      </c>
      <c r="M52" s="1">
        <v>33977</v>
      </c>
    </row>
    <row r="53" spans="1:13" ht="16" x14ac:dyDescent="0.2">
      <c r="A53" s="7" t="s">
        <v>67</v>
      </c>
      <c r="B53" s="1">
        <v>406812</v>
      </c>
      <c r="C53" s="1">
        <v>36388</v>
      </c>
      <c r="D53" s="1">
        <v>206122</v>
      </c>
      <c r="E53" s="1">
        <v>16599</v>
      </c>
      <c r="F53" s="1">
        <v>21200</v>
      </c>
      <c r="G53" s="1">
        <v>4428</v>
      </c>
      <c r="I53" s="1">
        <v>5822</v>
      </c>
      <c r="J53" s="1">
        <v>102885</v>
      </c>
      <c r="M53" s="1">
        <v>13368</v>
      </c>
    </row>
    <row r="54" spans="1:13" ht="16" x14ac:dyDescent="0.2">
      <c r="A54" s="7" t="s">
        <v>46</v>
      </c>
      <c r="B54" s="1">
        <v>51533</v>
      </c>
      <c r="C54" s="1">
        <v>22054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22391</v>
      </c>
      <c r="M54" s="1">
        <v>7088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223431</v>
      </c>
      <c r="C56" s="1">
        <v>9089</v>
      </c>
      <c r="D56" s="1">
        <v>61851</v>
      </c>
      <c r="E56" s="1">
        <v>3789</v>
      </c>
      <c r="F56" s="1">
        <v>10551</v>
      </c>
      <c r="G56" s="1">
        <v>6753</v>
      </c>
      <c r="I56" s="1">
        <v>3319</v>
      </c>
      <c r="J56" s="1">
        <v>120089</v>
      </c>
      <c r="M56" s="1">
        <v>7990</v>
      </c>
    </row>
    <row r="57" spans="1:13" ht="16" x14ac:dyDescent="0.2">
      <c r="A57" s="7" t="s">
        <v>69</v>
      </c>
      <c r="B57" s="1">
        <v>813698</v>
      </c>
      <c r="C57" s="1">
        <v>45733</v>
      </c>
      <c r="D57" s="1">
        <v>242328</v>
      </c>
      <c r="E57" s="1">
        <v>38893</v>
      </c>
      <c r="F57" s="1">
        <v>41378</v>
      </c>
      <c r="G57" s="1">
        <v>8033</v>
      </c>
      <c r="I57" s="1">
        <v>13198</v>
      </c>
      <c r="J57" s="1">
        <v>416237</v>
      </c>
      <c r="M57" s="1">
        <v>7898</v>
      </c>
    </row>
    <row r="58" spans="1:13" ht="16" x14ac:dyDescent="0.2">
      <c r="A58" s="7" t="s">
        <v>70</v>
      </c>
      <c r="B58" s="1">
        <v>477032</v>
      </c>
      <c r="C58" s="1">
        <v>39833</v>
      </c>
      <c r="D58" s="1">
        <v>179174</v>
      </c>
      <c r="E58" s="1">
        <v>26584</v>
      </c>
      <c r="F58" s="1">
        <v>66185</v>
      </c>
      <c r="G58" s="1">
        <v>3749</v>
      </c>
      <c r="I58" s="1">
        <v>717</v>
      </c>
      <c r="J58" s="1">
        <v>153383</v>
      </c>
      <c r="M58" s="1">
        <v>7407</v>
      </c>
    </row>
    <row r="59" spans="1:13" ht="16" x14ac:dyDescent="0.2">
      <c r="A59" s="7" t="s">
        <v>71</v>
      </c>
      <c r="B59" s="1">
        <v>312392</v>
      </c>
      <c r="C59" s="1">
        <v>35390</v>
      </c>
      <c r="D59" s="1">
        <v>109519</v>
      </c>
      <c r="E59" s="1">
        <v>10228</v>
      </c>
      <c r="F59" s="1">
        <v>18589</v>
      </c>
      <c r="G59" s="1">
        <v>6166</v>
      </c>
      <c r="I59" s="1">
        <v>1358</v>
      </c>
      <c r="J59" s="1">
        <v>115264</v>
      </c>
      <c r="M59" s="1">
        <v>15876</v>
      </c>
    </row>
    <row r="60" spans="1:13" ht="16" x14ac:dyDescent="0.2">
      <c r="A60" s="7" t="s">
        <v>72</v>
      </c>
      <c r="B60" s="1">
        <v>227708</v>
      </c>
      <c r="C60" s="1">
        <v>35075</v>
      </c>
      <c r="D60" s="1">
        <v>87455</v>
      </c>
      <c r="E60" s="1">
        <v>21809</v>
      </c>
      <c r="F60" s="1">
        <v>10244</v>
      </c>
      <c r="G60" s="1">
        <v>4428</v>
      </c>
      <c r="I60" s="1">
        <v>3991</v>
      </c>
      <c r="J60" s="1">
        <v>44492</v>
      </c>
      <c r="M60" s="1">
        <v>20214</v>
      </c>
    </row>
    <row r="61" spans="1:13" ht="16" x14ac:dyDescent="0.2">
      <c r="A61" s="7" t="s">
        <v>73</v>
      </c>
      <c r="B61" s="1">
        <v>89477</v>
      </c>
      <c r="C61" s="1">
        <v>40563</v>
      </c>
      <c r="D61" s="1">
        <v>9324</v>
      </c>
      <c r="E61" s="1">
        <v>3409</v>
      </c>
      <c r="F61" s="1">
        <v>14242</v>
      </c>
      <c r="G61" s="1" t="s">
        <v>33</v>
      </c>
      <c r="I61" s="1" t="s">
        <v>33</v>
      </c>
      <c r="J61" s="1">
        <v>21939</v>
      </c>
      <c r="M61" s="1" t="s">
        <v>33</v>
      </c>
    </row>
    <row r="62" spans="1:13" ht="16" x14ac:dyDescent="0.2">
      <c r="A62" s="7" t="s">
        <v>74</v>
      </c>
      <c r="B62" s="1">
        <v>127507</v>
      </c>
      <c r="C62" s="1">
        <v>6607</v>
      </c>
      <c r="D62" s="1">
        <v>44492</v>
      </c>
      <c r="E62" s="1">
        <v>11323</v>
      </c>
      <c r="F62" s="1" t="s">
        <v>33</v>
      </c>
      <c r="G62" s="1" t="s">
        <v>33</v>
      </c>
      <c r="I62" s="1" t="s">
        <v>33</v>
      </c>
      <c r="J62" s="1">
        <v>65084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933574</v>
      </c>
      <c r="C64" s="1">
        <v>141705</v>
      </c>
      <c r="D64" s="1">
        <v>327870</v>
      </c>
      <c r="E64" s="1">
        <v>53744</v>
      </c>
      <c r="F64" s="1">
        <v>67267</v>
      </c>
      <c r="G64" s="1">
        <v>15465</v>
      </c>
      <c r="H64" s="1">
        <f>SUM(C64:G64)</f>
        <v>606051</v>
      </c>
      <c r="I64" s="1">
        <v>6066</v>
      </c>
      <c r="J64" s="1">
        <v>287708</v>
      </c>
      <c r="K64" s="1">
        <f>H64+J64</f>
        <v>893759</v>
      </c>
      <c r="L64" s="9">
        <f>J64/K64</f>
        <v>0.32190780736193986</v>
      </c>
      <c r="M64" s="1">
        <v>33749</v>
      </c>
    </row>
    <row r="65" spans="1:13" ht="16" x14ac:dyDescent="0.2">
      <c r="A65" s="7" t="s">
        <v>46</v>
      </c>
      <c r="B65" s="1">
        <v>1337670</v>
      </c>
      <c r="C65" s="1">
        <v>70586</v>
      </c>
      <c r="D65" s="1">
        <v>406273</v>
      </c>
      <c r="E65" s="1">
        <v>62292</v>
      </c>
      <c r="F65" s="1">
        <v>93923</v>
      </c>
      <c r="G65" s="1">
        <v>13664</v>
      </c>
      <c r="H65" s="1">
        <f>SUM(C65:G65)</f>
        <v>646738</v>
      </c>
      <c r="I65" s="1">
        <v>16517</v>
      </c>
      <c r="J65" s="1">
        <v>648780</v>
      </c>
      <c r="K65" s="1">
        <f>H65+J65</f>
        <v>1295518</v>
      </c>
      <c r="L65" s="9">
        <f>J65/K65</f>
        <v>0.50078810174771793</v>
      </c>
      <c r="M65" s="1">
        <v>25636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379131</v>
      </c>
      <c r="C67" s="1">
        <v>8367</v>
      </c>
      <c r="D67" s="1">
        <v>100440</v>
      </c>
      <c r="E67" s="1">
        <v>557</v>
      </c>
      <c r="F67" s="1">
        <v>48436</v>
      </c>
      <c r="G67" s="1">
        <v>9097</v>
      </c>
      <c r="I67" s="1">
        <v>5045</v>
      </c>
      <c r="J67" s="1">
        <v>207191</v>
      </c>
      <c r="M67" s="1" t="s">
        <v>33</v>
      </c>
    </row>
    <row r="68" spans="1:13" ht="16" x14ac:dyDescent="0.2">
      <c r="A68" s="7" t="s">
        <v>77</v>
      </c>
      <c r="B68" s="1">
        <v>272208</v>
      </c>
      <c r="C68" s="1">
        <v>16593</v>
      </c>
      <c r="D68" s="1">
        <v>69875</v>
      </c>
      <c r="E68" s="1">
        <v>4738</v>
      </c>
      <c r="F68" s="1">
        <v>27284</v>
      </c>
      <c r="G68" s="1" t="s">
        <v>33</v>
      </c>
      <c r="I68" s="1" t="s">
        <v>33</v>
      </c>
      <c r="J68" s="1">
        <v>143628</v>
      </c>
      <c r="M68" s="1">
        <v>10089</v>
      </c>
    </row>
    <row r="69" spans="1:13" ht="16" x14ac:dyDescent="0.2">
      <c r="A69" s="7" t="s">
        <v>176</v>
      </c>
      <c r="C69" s="1">
        <f>SUM(C67:C68)</f>
        <v>24960</v>
      </c>
      <c r="D69" s="1">
        <f>SUM(D67:D68)</f>
        <v>170315</v>
      </c>
      <c r="E69" s="1">
        <f>SUM(E67:E68)</f>
        <v>5295</v>
      </c>
      <c r="F69" s="1">
        <f>SUM(F67:F68)</f>
        <v>75720</v>
      </c>
      <c r="G69" s="1">
        <f>SUM(G67:G68)</f>
        <v>9097</v>
      </c>
      <c r="H69" s="1">
        <f>SUM(C67:G69)</f>
        <v>570774</v>
      </c>
      <c r="J69" s="1">
        <f>SUM(J67:J68)</f>
        <v>350819</v>
      </c>
      <c r="K69" s="1">
        <f>SUM(H69+J69)</f>
        <v>921593</v>
      </c>
      <c r="L69" s="9">
        <f>J69/K69</f>
        <v>0.38066586877287478</v>
      </c>
    </row>
    <row r="70" spans="1:13" x14ac:dyDescent="0.2">
      <c r="A70" s="7"/>
    </row>
    <row r="71" spans="1:13" ht="16" x14ac:dyDescent="0.2">
      <c r="A71" s="7" t="s">
        <v>78</v>
      </c>
      <c r="B71" s="1">
        <v>218455</v>
      </c>
      <c r="C71" s="1">
        <v>6613</v>
      </c>
      <c r="D71" s="1">
        <v>102086</v>
      </c>
      <c r="E71" s="1">
        <v>22195</v>
      </c>
      <c r="F71" s="1">
        <v>5192</v>
      </c>
      <c r="G71" s="1" t="s">
        <v>33</v>
      </c>
      <c r="I71" s="1" t="s">
        <v>33</v>
      </c>
      <c r="J71" s="1">
        <v>82368</v>
      </c>
      <c r="M71" s="1" t="s">
        <v>33</v>
      </c>
    </row>
    <row r="72" spans="1:13" ht="16" x14ac:dyDescent="0.2">
      <c r="A72" s="7" t="s">
        <v>79</v>
      </c>
      <c r="B72" s="1">
        <v>265111</v>
      </c>
      <c r="C72" s="1">
        <v>44010</v>
      </c>
      <c r="D72" s="1">
        <v>78493</v>
      </c>
      <c r="E72" s="1">
        <v>7358</v>
      </c>
      <c r="F72" s="1">
        <v>25305</v>
      </c>
      <c r="G72" s="1">
        <v>5267</v>
      </c>
      <c r="I72" s="1">
        <v>1358</v>
      </c>
      <c r="J72" s="1">
        <v>101581</v>
      </c>
      <c r="M72" s="1">
        <v>1739</v>
      </c>
    </row>
    <row r="73" spans="1:13" ht="16" x14ac:dyDescent="0.2">
      <c r="A73" s="7" t="s">
        <v>80</v>
      </c>
      <c r="B73" s="1">
        <v>172582</v>
      </c>
      <c r="C73" s="1">
        <v>30398</v>
      </c>
      <c r="D73" s="1">
        <v>40410</v>
      </c>
      <c r="E73" s="1">
        <v>11730</v>
      </c>
      <c r="F73" s="1">
        <v>12043</v>
      </c>
      <c r="G73" s="1">
        <v>5393</v>
      </c>
      <c r="I73" s="1">
        <v>3049</v>
      </c>
      <c r="J73" s="1">
        <v>68042</v>
      </c>
      <c r="M73" s="1">
        <v>1518</v>
      </c>
    </row>
    <row r="74" spans="1:13" ht="16" x14ac:dyDescent="0.2">
      <c r="A74" s="7" t="s">
        <v>81</v>
      </c>
      <c r="B74" s="1">
        <v>242829</v>
      </c>
      <c r="C74" s="1">
        <v>32117</v>
      </c>
      <c r="D74" s="1">
        <v>141579</v>
      </c>
      <c r="E74" s="1">
        <v>26704</v>
      </c>
      <c r="F74" s="1">
        <v>8775</v>
      </c>
      <c r="G74" s="1">
        <v>3275</v>
      </c>
      <c r="H74" s="1">
        <f>SUM(C74:G74)</f>
        <v>212450</v>
      </c>
      <c r="I74" s="1" t="s">
        <v>33</v>
      </c>
      <c r="J74" s="1">
        <v>30379</v>
      </c>
      <c r="K74" s="1">
        <f>H74+J74</f>
        <v>242829</v>
      </c>
      <c r="L74" s="9">
        <f>J74/K74</f>
        <v>0.12510449740352264</v>
      </c>
      <c r="M74" s="1" t="s">
        <v>33</v>
      </c>
    </row>
    <row r="75" spans="1:13" ht="16" x14ac:dyDescent="0.2">
      <c r="A75" s="7" t="s">
        <v>82</v>
      </c>
      <c r="B75" s="1">
        <v>51161</v>
      </c>
      <c r="C75" s="1">
        <v>7543</v>
      </c>
      <c r="D75" s="1">
        <v>25189</v>
      </c>
      <c r="E75" s="1">
        <v>2914</v>
      </c>
      <c r="F75" s="1">
        <v>1329</v>
      </c>
      <c r="G75" s="1">
        <v>4428</v>
      </c>
      <c r="I75" s="1" t="s">
        <v>33</v>
      </c>
      <c r="J75" s="1">
        <v>9758</v>
      </c>
      <c r="M75" s="1" t="s">
        <v>33</v>
      </c>
    </row>
    <row r="76" spans="1:13" ht="16" x14ac:dyDescent="0.2">
      <c r="A76" s="7" t="s">
        <v>83</v>
      </c>
      <c r="B76" s="1">
        <v>61202</v>
      </c>
      <c r="C76" s="1">
        <v>4738</v>
      </c>
      <c r="D76" s="1">
        <v>12002</v>
      </c>
      <c r="E76" s="1">
        <v>10303</v>
      </c>
      <c r="F76" s="1">
        <v>9673</v>
      </c>
      <c r="G76" s="1" t="s">
        <v>33</v>
      </c>
      <c r="I76" s="1" t="s">
        <v>33</v>
      </c>
      <c r="J76" s="1">
        <v>24486</v>
      </c>
      <c r="M76" s="1" t="s">
        <v>33</v>
      </c>
    </row>
    <row r="77" spans="1:13" ht="16" x14ac:dyDescent="0.2">
      <c r="A77" s="7" t="s">
        <v>46</v>
      </c>
      <c r="B77" s="1">
        <v>608564</v>
      </c>
      <c r="C77" s="1">
        <v>61912</v>
      </c>
      <c r="D77" s="1">
        <v>164068</v>
      </c>
      <c r="E77" s="1">
        <v>29536</v>
      </c>
      <c r="F77" s="1">
        <v>23153</v>
      </c>
      <c r="G77" s="1">
        <v>1670</v>
      </c>
      <c r="I77" s="1">
        <v>13131</v>
      </c>
      <c r="J77" s="1">
        <v>269056</v>
      </c>
      <c r="M77" s="1">
        <v>46038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1467891</v>
      </c>
      <c r="C79" s="1">
        <v>173578</v>
      </c>
      <c r="D79" s="1">
        <v>533049</v>
      </c>
      <c r="E79" s="1">
        <v>101426</v>
      </c>
      <c r="F79" s="1">
        <v>131607</v>
      </c>
      <c r="G79" s="1">
        <v>25115</v>
      </c>
      <c r="I79" s="1">
        <v>10107</v>
      </c>
      <c r="J79" s="1">
        <v>491271</v>
      </c>
      <c r="M79" s="1">
        <v>1739</v>
      </c>
    </row>
    <row r="80" spans="1:13" ht="16" x14ac:dyDescent="0.2">
      <c r="A80" s="7" t="s">
        <v>85</v>
      </c>
      <c r="B80" s="1">
        <v>513187</v>
      </c>
      <c r="C80" s="1">
        <v>70337</v>
      </c>
      <c r="D80" s="1">
        <v>194406</v>
      </c>
      <c r="E80" s="1">
        <v>22605</v>
      </c>
      <c r="F80" s="1">
        <v>32871</v>
      </c>
      <c r="G80" s="1">
        <v>8318</v>
      </c>
      <c r="I80" s="1">
        <v>9095</v>
      </c>
      <c r="J80" s="1">
        <v>175554</v>
      </c>
      <c r="M80" s="1" t="s">
        <v>33</v>
      </c>
    </row>
    <row r="81" spans="1:13" ht="32" x14ac:dyDescent="0.2">
      <c r="A81" s="7" t="s">
        <v>86</v>
      </c>
      <c r="B81" s="1">
        <v>505292</v>
      </c>
      <c r="C81" s="1">
        <v>36369</v>
      </c>
      <c r="D81" s="1">
        <v>182229</v>
      </c>
      <c r="E81" s="1">
        <v>19295</v>
      </c>
      <c r="F81" s="1">
        <v>17937</v>
      </c>
      <c r="G81" s="1">
        <v>2669</v>
      </c>
      <c r="I81" s="1">
        <v>11343</v>
      </c>
      <c r="J81" s="1">
        <v>235450</v>
      </c>
      <c r="M81" s="1" t="s">
        <v>33</v>
      </c>
    </row>
    <row r="82" spans="1:13" ht="16" x14ac:dyDescent="0.2">
      <c r="A82" s="7" t="s">
        <v>87</v>
      </c>
      <c r="B82" s="1">
        <v>320741</v>
      </c>
      <c r="C82" s="1">
        <v>28529</v>
      </c>
      <c r="D82" s="1">
        <v>78860</v>
      </c>
      <c r="E82" s="1">
        <v>12818</v>
      </c>
      <c r="F82" s="1">
        <v>11352</v>
      </c>
      <c r="G82" s="1">
        <v>2344</v>
      </c>
      <c r="I82" s="1">
        <v>14140</v>
      </c>
      <c r="J82" s="1">
        <v>162608</v>
      </c>
      <c r="M82" s="1">
        <v>10089</v>
      </c>
    </row>
    <row r="83" spans="1:13" ht="16" x14ac:dyDescent="0.2">
      <c r="A83" s="7" t="s">
        <v>88</v>
      </c>
      <c r="B83" s="1">
        <v>6679</v>
      </c>
      <c r="C83" s="1" t="s">
        <v>33</v>
      </c>
      <c r="D83" s="1">
        <v>1518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5161</v>
      </c>
      <c r="M83" s="1" t="s">
        <v>33</v>
      </c>
    </row>
    <row r="84" spans="1:13" ht="16" x14ac:dyDescent="0.2">
      <c r="A84" s="7" t="s">
        <v>89</v>
      </c>
      <c r="B84" s="1">
        <v>51523</v>
      </c>
      <c r="C84" s="1">
        <v>4695</v>
      </c>
      <c r="D84" s="1">
        <v>14516</v>
      </c>
      <c r="E84" s="1">
        <v>1671</v>
      </c>
      <c r="F84" s="1">
        <v>1995</v>
      </c>
      <c r="G84" s="1" t="s">
        <v>33</v>
      </c>
      <c r="I84" s="1">
        <v>1531</v>
      </c>
      <c r="J84" s="1">
        <v>27114</v>
      </c>
      <c r="M84" s="1" t="s">
        <v>33</v>
      </c>
    </row>
    <row r="85" spans="1:13" ht="16" x14ac:dyDescent="0.2">
      <c r="A85" s="7" t="s">
        <v>90</v>
      </c>
      <c r="B85" s="1">
        <v>31447</v>
      </c>
      <c r="C85" s="1">
        <v>2203</v>
      </c>
      <c r="D85" s="1">
        <v>13090</v>
      </c>
      <c r="E85" s="1" t="s">
        <v>33</v>
      </c>
      <c r="F85" s="1">
        <v>1995</v>
      </c>
      <c r="G85" s="1" t="s">
        <v>33</v>
      </c>
      <c r="I85" s="1" t="s">
        <v>33</v>
      </c>
      <c r="J85" s="1">
        <v>14159</v>
      </c>
      <c r="M85" s="1" t="s">
        <v>33</v>
      </c>
    </row>
    <row r="86" spans="1:13" ht="32" x14ac:dyDescent="0.2">
      <c r="A86" s="7" t="s">
        <v>91</v>
      </c>
      <c r="B86" s="1">
        <v>27311</v>
      </c>
      <c r="C86" s="1">
        <v>4047</v>
      </c>
      <c r="D86" s="1">
        <v>11253</v>
      </c>
      <c r="E86" s="1" t="s">
        <v>33</v>
      </c>
      <c r="F86" s="1">
        <v>2203</v>
      </c>
      <c r="G86" s="1" t="s">
        <v>33</v>
      </c>
      <c r="I86" s="1">
        <v>1531</v>
      </c>
      <c r="J86" s="1">
        <v>8277</v>
      </c>
      <c r="M86" s="1" t="s">
        <v>33</v>
      </c>
    </row>
    <row r="87" spans="1:13" ht="16" x14ac:dyDescent="0.2">
      <c r="A87" s="7" t="s">
        <v>92</v>
      </c>
      <c r="B87" s="1">
        <v>80982</v>
      </c>
      <c r="C87" s="1">
        <v>3262</v>
      </c>
      <c r="D87" s="1">
        <v>5970</v>
      </c>
      <c r="E87" s="1" t="s">
        <v>33</v>
      </c>
      <c r="F87" s="1">
        <v>7520</v>
      </c>
      <c r="G87" s="1">
        <v>2344</v>
      </c>
      <c r="I87" s="1" t="s">
        <v>33</v>
      </c>
      <c r="J87" s="1">
        <v>61885</v>
      </c>
      <c r="M87" s="1" t="s">
        <v>33</v>
      </c>
    </row>
    <row r="88" spans="1:13" ht="16" x14ac:dyDescent="0.2">
      <c r="A88" s="7" t="s">
        <v>93</v>
      </c>
      <c r="B88" s="1">
        <v>57818</v>
      </c>
      <c r="C88" s="1" t="s">
        <v>33</v>
      </c>
      <c r="D88" s="1">
        <v>1123</v>
      </c>
      <c r="E88" s="1">
        <v>10209</v>
      </c>
      <c r="F88" s="1">
        <v>2713</v>
      </c>
      <c r="G88" s="1">
        <v>2344</v>
      </c>
      <c r="I88" s="1" t="s">
        <v>33</v>
      </c>
      <c r="J88" s="1">
        <v>41430</v>
      </c>
      <c r="M88" s="1" t="s">
        <v>33</v>
      </c>
    </row>
    <row r="89" spans="1:13" ht="16" x14ac:dyDescent="0.2">
      <c r="A89" s="7" t="s">
        <v>94</v>
      </c>
      <c r="B89" s="1">
        <v>17592</v>
      </c>
      <c r="C89" s="1" t="s">
        <v>33</v>
      </c>
      <c r="D89" s="1">
        <v>3207</v>
      </c>
      <c r="E89" s="1" t="s">
        <v>33</v>
      </c>
      <c r="F89" s="1">
        <v>2713</v>
      </c>
      <c r="G89" s="1" t="s">
        <v>33</v>
      </c>
      <c r="I89" s="1" t="s">
        <v>33</v>
      </c>
      <c r="J89" s="1">
        <v>11672</v>
      </c>
      <c r="M89" s="1" t="s">
        <v>33</v>
      </c>
    </row>
    <row r="90" spans="1:13" ht="16" x14ac:dyDescent="0.2">
      <c r="A90" s="7" t="s">
        <v>54</v>
      </c>
      <c r="B90" s="1">
        <v>154652</v>
      </c>
      <c r="C90" s="1">
        <v>6207</v>
      </c>
      <c r="D90" s="1">
        <v>38441</v>
      </c>
      <c r="E90" s="1">
        <v>5461</v>
      </c>
      <c r="F90" s="1">
        <v>16653</v>
      </c>
      <c r="G90" s="1" t="s">
        <v>33</v>
      </c>
      <c r="I90" s="1">
        <v>5521</v>
      </c>
      <c r="J90" s="1">
        <v>75461</v>
      </c>
      <c r="M90" s="1">
        <v>6909</v>
      </c>
    </row>
    <row r="91" spans="1:13" ht="16" x14ac:dyDescent="0.2">
      <c r="A91" s="7" t="s">
        <v>46</v>
      </c>
      <c r="B91" s="1">
        <v>248831</v>
      </c>
      <c r="C91" s="1">
        <v>16101</v>
      </c>
      <c r="D91" s="1">
        <v>71498</v>
      </c>
      <c r="E91" s="1" t="s">
        <v>33</v>
      </c>
      <c r="F91" s="1">
        <v>14417</v>
      </c>
      <c r="G91" s="1">
        <v>1670</v>
      </c>
      <c r="I91" s="1">
        <v>797</v>
      </c>
      <c r="J91" s="1">
        <v>103700</v>
      </c>
      <c r="M91" s="1">
        <v>40647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3340</v>
      </c>
      <c r="C93" s="1">
        <v>3340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1995</v>
      </c>
      <c r="C94" s="1">
        <v>1995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 t="s">
        <v>33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2203</v>
      </c>
      <c r="C96" s="1" t="s">
        <v>33</v>
      </c>
      <c r="D96" s="1">
        <v>2203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2255090</v>
      </c>
      <c r="C97" s="1">
        <v>206955</v>
      </c>
      <c r="D97" s="1">
        <v>731940</v>
      </c>
      <c r="E97" s="1">
        <v>116036</v>
      </c>
      <c r="F97" s="1">
        <v>161190</v>
      </c>
      <c r="G97" s="1">
        <v>29129</v>
      </c>
      <c r="I97" s="1">
        <v>22583</v>
      </c>
      <c r="J97" s="1">
        <v>934961</v>
      </c>
      <c r="M97" s="1">
        <v>52296</v>
      </c>
    </row>
    <row r="98" spans="1:13" ht="16" x14ac:dyDescent="0.2">
      <c r="A98" s="7" t="s">
        <v>46</v>
      </c>
      <c r="B98" s="1">
        <v>8616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1527</v>
      </c>
      <c r="M98" s="1">
        <v>7088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1047519</v>
      </c>
      <c r="C100" s="1">
        <v>111103</v>
      </c>
      <c r="D100" s="1">
        <v>397300</v>
      </c>
      <c r="E100" s="1">
        <v>63347</v>
      </c>
      <c r="F100" s="1">
        <v>59231</v>
      </c>
      <c r="G100" s="1">
        <v>12953</v>
      </c>
      <c r="I100" s="1">
        <v>5124</v>
      </c>
      <c r="J100" s="1">
        <v>396722</v>
      </c>
      <c r="M100" s="1">
        <v>1739</v>
      </c>
    </row>
    <row r="101" spans="1:13" ht="16" x14ac:dyDescent="0.2">
      <c r="A101" s="7" t="s">
        <v>101</v>
      </c>
      <c r="B101" s="1">
        <v>637582</v>
      </c>
      <c r="C101" s="1">
        <v>47718</v>
      </c>
      <c r="D101" s="1">
        <v>204517</v>
      </c>
      <c r="E101" s="1">
        <v>22685</v>
      </c>
      <c r="F101" s="1">
        <v>71252</v>
      </c>
      <c r="G101" s="1">
        <v>13383</v>
      </c>
      <c r="I101" s="1" t="s">
        <v>33</v>
      </c>
      <c r="J101" s="1">
        <v>266419</v>
      </c>
      <c r="M101" s="1">
        <v>11607</v>
      </c>
    </row>
    <row r="102" spans="1:13" ht="16" x14ac:dyDescent="0.2">
      <c r="A102" s="7" t="s">
        <v>102</v>
      </c>
      <c r="B102" s="1">
        <v>123377</v>
      </c>
      <c r="C102" s="1">
        <v>12448</v>
      </c>
      <c r="D102" s="1">
        <v>17011</v>
      </c>
      <c r="E102" s="1">
        <v>2372</v>
      </c>
      <c r="F102" s="1">
        <v>15175</v>
      </c>
      <c r="G102" s="1">
        <v>1123</v>
      </c>
      <c r="I102" s="1">
        <v>5045</v>
      </c>
      <c r="J102" s="1">
        <v>70204</v>
      </c>
      <c r="M102" s="1" t="s">
        <v>33</v>
      </c>
    </row>
    <row r="103" spans="1:13" ht="16" x14ac:dyDescent="0.2">
      <c r="A103" s="7" t="s">
        <v>103</v>
      </c>
      <c r="B103" s="1">
        <v>773</v>
      </c>
      <c r="C103" s="1" t="s">
        <v>33</v>
      </c>
      <c r="D103" s="1">
        <v>773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461993</v>
      </c>
      <c r="C104" s="1">
        <v>41021</v>
      </c>
      <c r="D104" s="1">
        <v>114543</v>
      </c>
      <c r="E104" s="1">
        <v>27632</v>
      </c>
      <c r="F104" s="1">
        <v>15531</v>
      </c>
      <c r="G104" s="1">
        <v>1670</v>
      </c>
      <c r="I104" s="1">
        <v>12414</v>
      </c>
      <c r="J104" s="1">
        <v>203143</v>
      </c>
      <c r="M104" s="1">
        <v>46038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1368444</v>
      </c>
      <c r="C106" s="1">
        <v>152314</v>
      </c>
      <c r="D106" s="1">
        <v>515516</v>
      </c>
      <c r="E106" s="1">
        <v>70191</v>
      </c>
      <c r="F106" s="1">
        <v>105095</v>
      </c>
      <c r="G106" s="1">
        <v>18066</v>
      </c>
      <c r="I106" s="1">
        <v>5124</v>
      </c>
      <c r="J106" s="1">
        <v>500400</v>
      </c>
      <c r="M106" s="1">
        <v>1739</v>
      </c>
    </row>
    <row r="107" spans="1:13" ht="16" x14ac:dyDescent="0.2">
      <c r="A107" s="7" t="s">
        <v>101</v>
      </c>
      <c r="B107" s="1">
        <v>355372</v>
      </c>
      <c r="C107" s="1">
        <v>16655</v>
      </c>
      <c r="D107" s="1">
        <v>79724</v>
      </c>
      <c r="E107" s="1">
        <v>17099</v>
      </c>
      <c r="F107" s="1">
        <v>27406</v>
      </c>
      <c r="G107" s="1">
        <v>9393</v>
      </c>
      <c r="I107" s="1">
        <v>5045</v>
      </c>
      <c r="J107" s="1">
        <v>198531</v>
      </c>
      <c r="M107" s="1">
        <v>1518</v>
      </c>
    </row>
    <row r="108" spans="1:13" ht="16" x14ac:dyDescent="0.2">
      <c r="A108" s="7" t="s">
        <v>102</v>
      </c>
      <c r="B108" s="1">
        <v>83832</v>
      </c>
      <c r="C108" s="1">
        <v>2301</v>
      </c>
      <c r="D108" s="1">
        <v>24360</v>
      </c>
      <c r="E108" s="1">
        <v>1114</v>
      </c>
      <c r="F108" s="1">
        <v>13157</v>
      </c>
      <c r="G108" s="1" t="s">
        <v>33</v>
      </c>
      <c r="I108" s="1" t="s">
        <v>33</v>
      </c>
      <c r="J108" s="1">
        <v>32811</v>
      </c>
      <c r="M108" s="1">
        <v>10089</v>
      </c>
    </row>
    <row r="109" spans="1:13" ht="16" x14ac:dyDescent="0.2">
      <c r="A109" s="7" t="s">
        <v>103</v>
      </c>
      <c r="B109" s="1" t="s">
        <v>33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463596</v>
      </c>
      <c r="C110" s="1">
        <v>41021</v>
      </c>
      <c r="D110" s="1">
        <v>114543</v>
      </c>
      <c r="E110" s="1">
        <v>27632</v>
      </c>
      <c r="F110" s="1">
        <v>15531</v>
      </c>
      <c r="G110" s="1">
        <v>1670</v>
      </c>
      <c r="I110" s="1">
        <v>12414</v>
      </c>
      <c r="J110" s="1">
        <v>204747</v>
      </c>
      <c r="M110" s="1">
        <v>46038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859102</v>
      </c>
      <c r="C112" s="1">
        <v>68279</v>
      </c>
      <c r="D112" s="1">
        <v>329752</v>
      </c>
      <c r="E112" s="1">
        <v>60936</v>
      </c>
      <c r="F112" s="1">
        <v>64203</v>
      </c>
      <c r="G112" s="1">
        <v>12388</v>
      </c>
      <c r="I112" s="1">
        <v>2876</v>
      </c>
      <c r="J112" s="1">
        <v>317410</v>
      </c>
      <c r="M112" s="1">
        <v>3257</v>
      </c>
    </row>
    <row r="113" spans="1:13" ht="16" x14ac:dyDescent="0.2">
      <c r="A113" s="7" t="s">
        <v>101</v>
      </c>
      <c r="B113" s="1">
        <v>771447</v>
      </c>
      <c r="C113" s="1">
        <v>74323</v>
      </c>
      <c r="D113" s="1">
        <v>258674</v>
      </c>
      <c r="E113" s="1">
        <v>24682</v>
      </c>
      <c r="F113" s="1">
        <v>58877</v>
      </c>
      <c r="G113" s="1">
        <v>7875</v>
      </c>
      <c r="I113" s="1">
        <v>7293</v>
      </c>
      <c r="J113" s="1">
        <v>329634</v>
      </c>
      <c r="M113" s="1">
        <v>10089</v>
      </c>
    </row>
    <row r="114" spans="1:13" ht="16" x14ac:dyDescent="0.2">
      <c r="A114" s="7" t="s">
        <v>102</v>
      </c>
      <c r="B114" s="1">
        <v>173852</v>
      </c>
      <c r="C114" s="1">
        <v>28668</v>
      </c>
      <c r="D114" s="1">
        <v>28635</v>
      </c>
      <c r="E114" s="1">
        <v>2786</v>
      </c>
      <c r="F114" s="1">
        <v>22578</v>
      </c>
      <c r="G114" s="1">
        <v>5649</v>
      </c>
      <c r="I114" s="1" t="s">
        <v>33</v>
      </c>
      <c r="J114" s="1">
        <v>85536</v>
      </c>
      <c r="M114" s="1" t="s">
        <v>33</v>
      </c>
    </row>
    <row r="115" spans="1:13" ht="16" x14ac:dyDescent="0.2">
      <c r="A115" s="7" t="s">
        <v>103</v>
      </c>
      <c r="B115" s="1">
        <v>765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765</v>
      </c>
      <c r="M115" s="1" t="s">
        <v>33</v>
      </c>
    </row>
    <row r="116" spans="1:13" ht="16" x14ac:dyDescent="0.2">
      <c r="A116" s="7" t="s">
        <v>46</v>
      </c>
      <c r="B116" s="1">
        <v>466078</v>
      </c>
      <c r="C116" s="1">
        <v>41021</v>
      </c>
      <c r="D116" s="1">
        <v>117082</v>
      </c>
      <c r="E116" s="1">
        <v>27632</v>
      </c>
      <c r="F116" s="1">
        <v>15531</v>
      </c>
      <c r="G116" s="1">
        <v>3216</v>
      </c>
      <c r="I116" s="1">
        <v>12414</v>
      </c>
      <c r="J116" s="1">
        <v>203143</v>
      </c>
      <c r="M116" s="1">
        <v>46038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1224528</v>
      </c>
      <c r="C118" s="1">
        <v>145132</v>
      </c>
      <c r="D118" s="1">
        <v>496331</v>
      </c>
      <c r="E118" s="1">
        <v>70377</v>
      </c>
      <c r="F118" s="1">
        <v>114335</v>
      </c>
      <c r="G118" s="1">
        <v>25286</v>
      </c>
      <c r="I118" s="1">
        <v>4407</v>
      </c>
      <c r="J118" s="1">
        <v>365403</v>
      </c>
      <c r="M118" s="1">
        <v>3257</v>
      </c>
    </row>
    <row r="119" spans="1:13" ht="16" x14ac:dyDescent="0.2">
      <c r="A119" s="7" t="s">
        <v>101</v>
      </c>
      <c r="B119" s="1">
        <v>423984</v>
      </c>
      <c r="C119" s="1">
        <v>8786</v>
      </c>
      <c r="D119" s="1">
        <v>104050</v>
      </c>
      <c r="E119" s="1">
        <v>15583</v>
      </c>
      <c r="F119" s="1">
        <v>19742</v>
      </c>
      <c r="G119" s="1">
        <v>2173</v>
      </c>
      <c r="I119" s="1">
        <v>5762</v>
      </c>
      <c r="J119" s="1">
        <v>257799</v>
      </c>
      <c r="M119" s="1">
        <v>10089</v>
      </c>
    </row>
    <row r="120" spans="1:13" ht="16" x14ac:dyDescent="0.2">
      <c r="A120" s="7" t="s">
        <v>102</v>
      </c>
      <c r="B120" s="1">
        <v>144718</v>
      </c>
      <c r="C120" s="1">
        <v>11081</v>
      </c>
      <c r="D120" s="1">
        <v>17549</v>
      </c>
      <c r="E120" s="1">
        <v>2444</v>
      </c>
      <c r="F120" s="1">
        <v>11581</v>
      </c>
      <c r="G120" s="1" t="s">
        <v>33</v>
      </c>
      <c r="I120" s="1" t="s">
        <v>33</v>
      </c>
      <c r="J120" s="1">
        <v>102063</v>
      </c>
      <c r="M120" s="1" t="s">
        <v>33</v>
      </c>
    </row>
    <row r="121" spans="1:13" ht="16" x14ac:dyDescent="0.2">
      <c r="A121" s="7" t="s">
        <v>103</v>
      </c>
      <c r="B121" s="1">
        <v>14351</v>
      </c>
      <c r="C121" s="1">
        <v>6271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8080</v>
      </c>
      <c r="M121" s="1" t="s">
        <v>33</v>
      </c>
    </row>
    <row r="122" spans="1:13" ht="16" x14ac:dyDescent="0.2">
      <c r="A122" s="7" t="s">
        <v>46</v>
      </c>
      <c r="B122" s="1">
        <v>463663</v>
      </c>
      <c r="C122" s="1">
        <v>41021</v>
      </c>
      <c r="D122" s="1">
        <v>116213</v>
      </c>
      <c r="E122" s="1">
        <v>27632</v>
      </c>
      <c r="F122" s="1">
        <v>15531</v>
      </c>
      <c r="G122" s="1">
        <v>1670</v>
      </c>
      <c r="I122" s="1">
        <v>12414</v>
      </c>
      <c r="J122" s="1">
        <v>203143</v>
      </c>
      <c r="M122" s="1">
        <v>46038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1637380</v>
      </c>
      <c r="C124" s="1">
        <v>166027</v>
      </c>
      <c r="D124" s="1">
        <v>573942</v>
      </c>
      <c r="E124" s="1">
        <v>88404</v>
      </c>
      <c r="F124" s="1">
        <v>137634</v>
      </c>
      <c r="G124" s="1">
        <v>26508</v>
      </c>
      <c r="I124" s="1">
        <v>10169</v>
      </c>
      <c r="J124" s="1">
        <v>621348</v>
      </c>
      <c r="M124" s="1">
        <v>13347</v>
      </c>
    </row>
    <row r="125" spans="1:13" ht="16" x14ac:dyDescent="0.2">
      <c r="A125" s="7" t="s">
        <v>101</v>
      </c>
      <c r="B125" s="1">
        <v>150349</v>
      </c>
      <c r="C125" s="1">
        <v>5242</v>
      </c>
      <c r="D125" s="1">
        <v>41113</v>
      </c>
      <c r="E125" s="1" t="s">
        <v>33</v>
      </c>
      <c r="F125" s="1">
        <v>4411</v>
      </c>
      <c r="G125" s="1">
        <v>951</v>
      </c>
      <c r="I125" s="1" t="s">
        <v>33</v>
      </c>
      <c r="J125" s="1">
        <v>98632</v>
      </c>
      <c r="M125" s="1" t="s">
        <v>33</v>
      </c>
    </row>
    <row r="126" spans="1:13" ht="16" x14ac:dyDescent="0.2">
      <c r="A126" s="7" t="s">
        <v>102</v>
      </c>
      <c r="B126" s="1">
        <v>17553</v>
      </c>
      <c r="C126" s="1" t="s">
        <v>33</v>
      </c>
      <c r="D126" s="1">
        <v>575</v>
      </c>
      <c r="E126" s="1" t="s">
        <v>33</v>
      </c>
      <c r="F126" s="1">
        <v>3613</v>
      </c>
      <c r="G126" s="1" t="s">
        <v>33</v>
      </c>
      <c r="I126" s="1" t="s">
        <v>33</v>
      </c>
      <c r="J126" s="1">
        <v>13365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465963</v>
      </c>
      <c r="C128" s="1">
        <v>41021</v>
      </c>
      <c r="D128" s="1">
        <v>118513</v>
      </c>
      <c r="E128" s="1">
        <v>27632</v>
      </c>
      <c r="F128" s="1">
        <v>15531</v>
      </c>
      <c r="G128" s="1">
        <v>1670</v>
      </c>
      <c r="I128" s="1">
        <v>12414</v>
      </c>
      <c r="J128" s="1">
        <v>203143</v>
      </c>
      <c r="M128" s="1">
        <v>46038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1640697</v>
      </c>
      <c r="C130" s="1">
        <v>161992</v>
      </c>
      <c r="D130" s="1">
        <v>593864</v>
      </c>
      <c r="E130" s="1">
        <v>82656</v>
      </c>
      <c r="F130" s="1">
        <v>134077</v>
      </c>
      <c r="G130" s="1">
        <v>20436</v>
      </c>
      <c r="I130" s="1">
        <v>8638</v>
      </c>
      <c r="J130" s="1">
        <v>627205</v>
      </c>
      <c r="M130" s="1">
        <v>11829</v>
      </c>
    </row>
    <row r="131" spans="1:13" ht="16" x14ac:dyDescent="0.2">
      <c r="A131" s="7" t="s">
        <v>101</v>
      </c>
      <c r="B131" s="1">
        <v>159342</v>
      </c>
      <c r="C131" s="1">
        <v>9277</v>
      </c>
      <c r="D131" s="1">
        <v>23997</v>
      </c>
      <c r="E131" s="1">
        <v>4077</v>
      </c>
      <c r="F131" s="1">
        <v>11581</v>
      </c>
      <c r="G131" s="1">
        <v>1221</v>
      </c>
      <c r="I131" s="1">
        <v>1531</v>
      </c>
      <c r="J131" s="1">
        <v>106139</v>
      </c>
      <c r="M131" s="1">
        <v>1518</v>
      </c>
    </row>
    <row r="132" spans="1:13" ht="16" x14ac:dyDescent="0.2">
      <c r="A132" s="7" t="s">
        <v>102</v>
      </c>
      <c r="B132" s="1">
        <v>9212</v>
      </c>
      <c r="C132" s="1" t="s">
        <v>33</v>
      </c>
      <c r="D132" s="1">
        <v>1739</v>
      </c>
      <c r="E132" s="1">
        <v>1671</v>
      </c>
      <c r="F132" s="1" t="s">
        <v>33</v>
      </c>
      <c r="G132" s="1">
        <v>5801</v>
      </c>
      <c r="I132" s="1" t="s">
        <v>33</v>
      </c>
      <c r="J132" s="1" t="s">
        <v>33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461993</v>
      </c>
      <c r="C134" s="1">
        <v>41021</v>
      </c>
      <c r="D134" s="1">
        <v>114543</v>
      </c>
      <c r="E134" s="1">
        <v>27632</v>
      </c>
      <c r="F134" s="1">
        <v>15531</v>
      </c>
      <c r="G134" s="1">
        <v>1670</v>
      </c>
      <c r="I134" s="1">
        <v>12414</v>
      </c>
      <c r="J134" s="1">
        <v>203143</v>
      </c>
      <c r="M134" s="1">
        <v>46038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154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1382693</v>
      </c>
      <c r="C9" s="1">
        <v>152678</v>
      </c>
      <c r="D9" s="1">
        <v>384708</v>
      </c>
      <c r="E9" s="1">
        <v>71231</v>
      </c>
      <c r="F9" s="1">
        <v>75995</v>
      </c>
      <c r="G9" s="1">
        <v>10495</v>
      </c>
      <c r="H9" s="1">
        <f>SUM(C9:G9)</f>
        <v>695107</v>
      </c>
      <c r="I9" s="1">
        <v>4216</v>
      </c>
      <c r="J9" s="1">
        <v>602243</v>
      </c>
      <c r="K9" s="1">
        <f>H9+J9</f>
        <v>1297350</v>
      </c>
      <c r="L9" s="9">
        <f>J9/K9</f>
        <v>0.46421012063051603</v>
      </c>
      <c r="M9" s="1">
        <v>81126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138065</v>
      </c>
      <c r="C11" s="1">
        <v>30236</v>
      </c>
      <c r="D11" s="1">
        <v>44914</v>
      </c>
      <c r="E11" s="1">
        <v>1874</v>
      </c>
      <c r="F11" s="1">
        <v>4735</v>
      </c>
      <c r="G11" s="1">
        <v>2811</v>
      </c>
      <c r="I11" s="1" t="s">
        <v>33</v>
      </c>
      <c r="J11" s="1">
        <v>50338</v>
      </c>
      <c r="M11" s="1">
        <v>3157</v>
      </c>
    </row>
    <row r="12" spans="1:13" ht="16" x14ac:dyDescent="0.2">
      <c r="A12" s="7" t="s">
        <v>36</v>
      </c>
      <c r="B12" s="1">
        <v>304721</v>
      </c>
      <c r="C12" s="1">
        <v>48274</v>
      </c>
      <c r="D12" s="1">
        <v>132430</v>
      </c>
      <c r="E12" s="1">
        <v>10078</v>
      </c>
      <c r="F12" s="1">
        <v>36068</v>
      </c>
      <c r="G12" s="1">
        <v>1094</v>
      </c>
      <c r="I12" s="1">
        <v>1435</v>
      </c>
      <c r="J12" s="1">
        <v>69073</v>
      </c>
      <c r="M12" s="1">
        <v>6270</v>
      </c>
    </row>
    <row r="13" spans="1:13" ht="16" x14ac:dyDescent="0.2">
      <c r="A13" s="7" t="s">
        <v>37</v>
      </c>
      <c r="B13" s="1">
        <v>342974</v>
      </c>
      <c r="C13" s="1">
        <v>26192</v>
      </c>
      <c r="D13" s="1">
        <v>142350</v>
      </c>
      <c r="E13" s="1">
        <v>11412</v>
      </c>
      <c r="F13" s="1">
        <v>17244</v>
      </c>
      <c r="G13" s="1">
        <v>3439</v>
      </c>
      <c r="I13" s="1" t="s">
        <v>33</v>
      </c>
      <c r="J13" s="1">
        <v>138765</v>
      </c>
      <c r="M13" s="1">
        <v>3573</v>
      </c>
    </row>
    <row r="14" spans="1:13" ht="16" x14ac:dyDescent="0.2">
      <c r="A14" s="7" t="s">
        <v>38</v>
      </c>
      <c r="B14" s="1">
        <v>226463</v>
      </c>
      <c r="C14" s="1">
        <v>40281</v>
      </c>
      <c r="D14" s="1">
        <v>43306</v>
      </c>
      <c r="E14" s="1">
        <v>23917</v>
      </c>
      <c r="F14" s="1">
        <v>8822</v>
      </c>
      <c r="G14" s="1">
        <v>3152</v>
      </c>
      <c r="I14" s="1">
        <v>351</v>
      </c>
      <c r="J14" s="1">
        <v>98297</v>
      </c>
      <c r="M14" s="1">
        <v>8338</v>
      </c>
    </row>
    <row r="15" spans="1:13" ht="16" x14ac:dyDescent="0.2">
      <c r="A15" s="7" t="s">
        <v>39</v>
      </c>
      <c r="B15" s="1">
        <v>370470</v>
      </c>
      <c r="C15" s="1">
        <v>7696</v>
      </c>
      <c r="D15" s="1">
        <v>21708</v>
      </c>
      <c r="E15" s="1">
        <v>23951</v>
      </c>
      <c r="F15" s="1">
        <v>9126</v>
      </c>
      <c r="G15" s="1" t="s">
        <v>33</v>
      </c>
      <c r="I15" s="1">
        <v>2430</v>
      </c>
      <c r="J15" s="1">
        <v>245771</v>
      </c>
      <c r="M15" s="1">
        <v>59789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679672</v>
      </c>
      <c r="C17" s="1">
        <v>94467</v>
      </c>
      <c r="D17" s="1">
        <v>212455</v>
      </c>
      <c r="E17" s="1">
        <v>44131</v>
      </c>
      <c r="F17" s="1">
        <v>45813</v>
      </c>
      <c r="G17" s="1">
        <v>2811</v>
      </c>
      <c r="I17" s="1" t="s">
        <v>33</v>
      </c>
      <c r="J17" s="1">
        <v>253553</v>
      </c>
      <c r="M17" s="1">
        <v>26442</v>
      </c>
    </row>
    <row r="18" spans="1:13" ht="16" x14ac:dyDescent="0.2">
      <c r="A18" s="7" t="s">
        <v>41</v>
      </c>
      <c r="B18" s="1">
        <v>703021</v>
      </c>
      <c r="C18" s="1">
        <v>58212</v>
      </c>
      <c r="D18" s="1">
        <v>172253</v>
      </c>
      <c r="E18" s="1">
        <v>27100</v>
      </c>
      <c r="F18" s="1">
        <v>30182</v>
      </c>
      <c r="G18" s="1">
        <v>7684</v>
      </c>
      <c r="I18" s="1">
        <v>4216</v>
      </c>
      <c r="J18" s="1">
        <v>348690</v>
      </c>
      <c r="M18" s="1">
        <v>54684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669727</v>
      </c>
      <c r="C20" s="1">
        <v>94467</v>
      </c>
      <c r="D20" s="1">
        <v>212455</v>
      </c>
      <c r="E20" s="1">
        <v>44131</v>
      </c>
      <c r="F20" s="1">
        <v>44707</v>
      </c>
      <c r="G20" s="1">
        <v>2811</v>
      </c>
      <c r="I20" s="1" t="s">
        <v>33</v>
      </c>
      <c r="J20" s="1">
        <v>246928</v>
      </c>
      <c r="M20" s="1">
        <v>24229</v>
      </c>
    </row>
    <row r="21" spans="1:13" ht="16" x14ac:dyDescent="0.2">
      <c r="A21" s="7" t="s">
        <v>43</v>
      </c>
      <c r="B21" s="1">
        <v>631748</v>
      </c>
      <c r="C21" s="1">
        <v>58212</v>
      </c>
      <c r="D21" s="1">
        <v>158279</v>
      </c>
      <c r="E21" s="1">
        <v>27100</v>
      </c>
      <c r="F21" s="1">
        <v>20726</v>
      </c>
      <c r="G21" s="1">
        <v>7684</v>
      </c>
      <c r="I21" s="1">
        <v>4216</v>
      </c>
      <c r="J21" s="1">
        <v>339553</v>
      </c>
      <c r="M21" s="1">
        <v>15978</v>
      </c>
    </row>
    <row r="22" spans="1:13" ht="16" x14ac:dyDescent="0.2">
      <c r="A22" s="7" t="s">
        <v>44</v>
      </c>
      <c r="B22" s="1">
        <v>21121</v>
      </c>
      <c r="C22" s="1" t="s">
        <v>33</v>
      </c>
      <c r="D22" s="1">
        <v>10212</v>
      </c>
      <c r="E22" s="1" t="s">
        <v>33</v>
      </c>
      <c r="F22" s="1">
        <v>9456</v>
      </c>
      <c r="G22" s="1" t="s">
        <v>33</v>
      </c>
      <c r="I22" s="1" t="s">
        <v>33</v>
      </c>
      <c r="J22" s="1">
        <v>1454</v>
      </c>
      <c r="M22" s="1" t="s">
        <v>33</v>
      </c>
    </row>
    <row r="23" spans="1:13" ht="16" x14ac:dyDescent="0.2">
      <c r="A23" s="7" t="s">
        <v>45</v>
      </c>
      <c r="B23" s="1">
        <v>35394</v>
      </c>
      <c r="C23" s="1" t="s">
        <v>33</v>
      </c>
      <c r="D23" s="1">
        <v>2912</v>
      </c>
      <c r="E23" s="1" t="s">
        <v>33</v>
      </c>
      <c r="F23" s="1">
        <v>1107</v>
      </c>
      <c r="G23" s="1" t="s">
        <v>33</v>
      </c>
      <c r="I23" s="1" t="s">
        <v>33</v>
      </c>
      <c r="J23" s="1">
        <v>7666</v>
      </c>
      <c r="M23" s="1">
        <v>23710</v>
      </c>
    </row>
    <row r="24" spans="1:13" ht="16" x14ac:dyDescent="0.2">
      <c r="A24" s="7" t="s">
        <v>46</v>
      </c>
      <c r="B24" s="1">
        <v>24702</v>
      </c>
      <c r="C24" s="1" t="s">
        <v>33</v>
      </c>
      <c r="D24" s="1">
        <v>851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6643</v>
      </c>
      <c r="M24" s="1">
        <v>17209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17161</v>
      </c>
      <c r="C26" s="1">
        <v>3124</v>
      </c>
      <c r="D26" s="1" t="s">
        <v>33</v>
      </c>
      <c r="E26" s="1">
        <v>547</v>
      </c>
      <c r="F26" s="1" t="s">
        <v>33</v>
      </c>
      <c r="G26" s="1" t="s">
        <v>33</v>
      </c>
      <c r="I26" s="1" t="s">
        <v>33</v>
      </c>
      <c r="J26" s="1">
        <v>13490</v>
      </c>
      <c r="M26" s="1" t="s">
        <v>33</v>
      </c>
    </row>
    <row r="27" spans="1:13" ht="16" x14ac:dyDescent="0.2">
      <c r="A27" s="7" t="s">
        <v>48</v>
      </c>
      <c r="B27" s="1">
        <v>1222548</v>
      </c>
      <c r="C27" s="1">
        <v>146054</v>
      </c>
      <c r="D27" s="1">
        <v>351788</v>
      </c>
      <c r="E27" s="1">
        <v>67939</v>
      </c>
      <c r="F27" s="1">
        <v>57122</v>
      </c>
      <c r="G27" s="1">
        <v>10495</v>
      </c>
      <c r="I27" s="1">
        <v>4216</v>
      </c>
      <c r="J27" s="1">
        <v>546305</v>
      </c>
      <c r="M27" s="1">
        <v>38629</v>
      </c>
    </row>
    <row r="28" spans="1:13" ht="16" x14ac:dyDescent="0.2">
      <c r="A28" s="7" t="s">
        <v>49</v>
      </c>
      <c r="B28" s="1">
        <v>45712</v>
      </c>
      <c r="C28" s="1">
        <v>2407</v>
      </c>
      <c r="D28" s="1">
        <v>20616</v>
      </c>
      <c r="E28" s="1">
        <v>1485</v>
      </c>
      <c r="F28" s="1">
        <v>6606</v>
      </c>
      <c r="G28" s="1" t="s">
        <v>33</v>
      </c>
      <c r="I28" s="1" t="s">
        <v>33</v>
      </c>
      <c r="J28" s="1">
        <v>13020</v>
      </c>
      <c r="M28" s="1">
        <v>1578</v>
      </c>
    </row>
    <row r="29" spans="1:13" ht="16" x14ac:dyDescent="0.2">
      <c r="A29" s="7" t="s">
        <v>50</v>
      </c>
      <c r="B29" s="1">
        <v>36177</v>
      </c>
      <c r="C29" s="1">
        <v>1094</v>
      </c>
      <c r="D29" s="1">
        <v>6842</v>
      </c>
      <c r="E29" s="1" t="s">
        <v>33</v>
      </c>
      <c r="F29" s="1">
        <v>12267</v>
      </c>
      <c r="G29" s="1" t="s">
        <v>33</v>
      </c>
      <c r="I29" s="1" t="s">
        <v>33</v>
      </c>
      <c r="J29" s="1">
        <v>15975</v>
      </c>
      <c r="M29" s="1" t="s">
        <v>33</v>
      </c>
    </row>
    <row r="30" spans="1:13" ht="16" x14ac:dyDescent="0.2">
      <c r="A30" s="7" t="s">
        <v>51</v>
      </c>
      <c r="B30" s="1">
        <v>29796</v>
      </c>
      <c r="C30" s="1" t="s">
        <v>33</v>
      </c>
      <c r="D30" s="1">
        <v>5463</v>
      </c>
      <c r="E30" s="1" t="s">
        <v>33</v>
      </c>
      <c r="F30" s="1" t="s">
        <v>33</v>
      </c>
      <c r="G30" s="1" t="s">
        <v>33</v>
      </c>
      <c r="I30" s="1" t="s">
        <v>33</v>
      </c>
      <c r="J30" s="1">
        <v>623</v>
      </c>
      <c r="M30" s="1">
        <v>23710</v>
      </c>
    </row>
    <row r="31" spans="1:13" ht="16" x14ac:dyDescent="0.2">
      <c r="A31" s="7" t="s">
        <v>46</v>
      </c>
      <c r="B31" s="1">
        <v>31299</v>
      </c>
      <c r="C31" s="1" t="s">
        <v>33</v>
      </c>
      <c r="D31" s="1" t="s">
        <v>33</v>
      </c>
      <c r="E31" s="1">
        <v>1261</v>
      </c>
      <c r="F31" s="1" t="s">
        <v>33</v>
      </c>
      <c r="G31" s="1" t="s">
        <v>33</v>
      </c>
      <c r="I31" s="1" t="s">
        <v>33</v>
      </c>
      <c r="J31" s="1">
        <v>12829</v>
      </c>
      <c r="M31" s="1">
        <v>17209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83995</v>
      </c>
      <c r="C33" s="1">
        <v>5531</v>
      </c>
      <c r="D33" s="1">
        <v>30827</v>
      </c>
      <c r="E33" s="1">
        <v>2032</v>
      </c>
      <c r="F33" s="1">
        <v>16062</v>
      </c>
      <c r="G33" s="1" t="s">
        <v>33</v>
      </c>
      <c r="I33" s="1" t="s">
        <v>33</v>
      </c>
      <c r="J33" s="1">
        <v>27964</v>
      </c>
      <c r="M33" s="1">
        <v>1578</v>
      </c>
    </row>
    <row r="34" spans="1:13" ht="16" x14ac:dyDescent="0.2">
      <c r="A34" s="7" t="s">
        <v>53</v>
      </c>
      <c r="B34" s="1">
        <v>1211407</v>
      </c>
      <c r="C34" s="1">
        <v>146054</v>
      </c>
      <c r="D34" s="1">
        <v>346853</v>
      </c>
      <c r="E34" s="1">
        <v>67939</v>
      </c>
      <c r="F34" s="1">
        <v>57122</v>
      </c>
      <c r="G34" s="1">
        <v>10495</v>
      </c>
      <c r="I34" s="1">
        <v>4216</v>
      </c>
      <c r="J34" s="1">
        <v>540100</v>
      </c>
      <c r="M34" s="1">
        <v>38629</v>
      </c>
    </row>
    <row r="35" spans="1:13" ht="16" x14ac:dyDescent="0.2">
      <c r="A35" s="7" t="s">
        <v>54</v>
      </c>
      <c r="B35" s="1">
        <v>50390</v>
      </c>
      <c r="C35" s="1">
        <v>1094</v>
      </c>
      <c r="D35" s="1">
        <v>6177</v>
      </c>
      <c r="E35" s="1" t="s">
        <v>33</v>
      </c>
      <c r="F35" s="1">
        <v>2811</v>
      </c>
      <c r="G35" s="1" t="s">
        <v>33</v>
      </c>
      <c r="I35" s="1" t="s">
        <v>33</v>
      </c>
      <c r="J35" s="1">
        <v>16598</v>
      </c>
      <c r="M35" s="1">
        <v>23710</v>
      </c>
    </row>
    <row r="36" spans="1:13" ht="16" x14ac:dyDescent="0.2">
      <c r="A36" s="7" t="s">
        <v>46</v>
      </c>
      <c r="B36" s="1">
        <v>36901</v>
      </c>
      <c r="C36" s="1" t="s">
        <v>33</v>
      </c>
      <c r="D36" s="1">
        <v>851</v>
      </c>
      <c r="E36" s="1">
        <v>1261</v>
      </c>
      <c r="F36" s="1" t="s">
        <v>33</v>
      </c>
      <c r="G36" s="1" t="s">
        <v>33</v>
      </c>
      <c r="I36" s="1" t="s">
        <v>33</v>
      </c>
      <c r="J36" s="1">
        <v>17581</v>
      </c>
      <c r="M36" s="1">
        <v>17209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39272</v>
      </c>
      <c r="C38" s="1">
        <v>3062</v>
      </c>
      <c r="D38" s="1">
        <v>2213</v>
      </c>
      <c r="E38" s="1" t="s">
        <v>33</v>
      </c>
      <c r="F38" s="1">
        <v>1394</v>
      </c>
      <c r="G38" s="1" t="s">
        <v>33</v>
      </c>
      <c r="H38" s="1">
        <f>SUM(C38:G38)</f>
        <v>6669</v>
      </c>
      <c r="I38" s="1" t="s">
        <v>33</v>
      </c>
      <c r="J38" s="1">
        <v>8892</v>
      </c>
      <c r="K38" s="1">
        <f>H38+J38</f>
        <v>15561</v>
      </c>
      <c r="L38" s="9">
        <f>J38/K38</f>
        <v>0.5714285714285714</v>
      </c>
      <c r="M38" s="1">
        <v>23710</v>
      </c>
    </row>
    <row r="39" spans="1:13" ht="16" x14ac:dyDescent="0.2">
      <c r="A39" s="7" t="s">
        <v>56</v>
      </c>
      <c r="B39" s="1">
        <v>1243372</v>
      </c>
      <c r="C39" s="1">
        <v>124314</v>
      </c>
      <c r="D39" s="1">
        <v>374525</v>
      </c>
      <c r="E39" s="1">
        <v>61330</v>
      </c>
      <c r="F39" s="1">
        <v>48497</v>
      </c>
      <c r="G39" s="1">
        <v>10495</v>
      </c>
      <c r="H39" s="1">
        <f t="shared" ref="H39:H40" si="0">SUM(C39:G39)</f>
        <v>619161</v>
      </c>
      <c r="I39" s="1">
        <v>4216</v>
      </c>
      <c r="J39" s="1">
        <v>562578</v>
      </c>
      <c r="K39" s="1">
        <f t="shared" ref="K39:K40" si="1">H39+J39</f>
        <v>1181739</v>
      </c>
      <c r="L39" s="9">
        <f t="shared" ref="L39:L40" si="2">J39/K39</f>
        <v>0.47605943444364618</v>
      </c>
      <c r="M39" s="1">
        <v>57416</v>
      </c>
    </row>
    <row r="40" spans="1:13" ht="16" x14ac:dyDescent="0.2">
      <c r="A40" s="7" t="s">
        <v>57</v>
      </c>
      <c r="B40" s="1">
        <v>24840</v>
      </c>
      <c r="C40" s="1">
        <v>15549</v>
      </c>
      <c r="D40" s="1" t="s">
        <v>33</v>
      </c>
      <c r="E40" s="1">
        <v>6527</v>
      </c>
      <c r="F40" s="1">
        <v>1026</v>
      </c>
      <c r="G40" s="1" t="s">
        <v>33</v>
      </c>
      <c r="H40" s="1">
        <f t="shared" si="0"/>
        <v>23102</v>
      </c>
      <c r="I40" s="1" t="s">
        <v>33</v>
      </c>
      <c r="J40" s="1">
        <v>1738</v>
      </c>
      <c r="K40" s="1">
        <f t="shared" si="1"/>
        <v>24840</v>
      </c>
      <c r="L40" s="9">
        <f t="shared" si="2"/>
        <v>6.9967793880837362E-2</v>
      </c>
      <c r="M40" s="1" t="s">
        <v>33</v>
      </c>
    </row>
    <row r="41" spans="1:13" ht="16" x14ac:dyDescent="0.2">
      <c r="A41" s="7" t="s">
        <v>58</v>
      </c>
      <c r="B41" s="1">
        <v>4509</v>
      </c>
      <c r="C41" s="1" t="s">
        <v>33</v>
      </c>
      <c r="D41" s="1" t="s">
        <v>33</v>
      </c>
      <c r="E41" s="1">
        <v>1484</v>
      </c>
      <c r="F41" s="1" t="s">
        <v>33</v>
      </c>
      <c r="G41" s="1" t="s">
        <v>33</v>
      </c>
      <c r="I41" s="1" t="s">
        <v>33</v>
      </c>
      <c r="J41" s="1">
        <v>3025</v>
      </c>
      <c r="M41" s="1" t="s">
        <v>33</v>
      </c>
    </row>
    <row r="42" spans="1:13" ht="16" x14ac:dyDescent="0.2">
      <c r="A42" s="7" t="s">
        <v>59</v>
      </c>
      <c r="B42" s="1">
        <v>70700</v>
      </c>
      <c r="C42" s="1">
        <v>9753</v>
      </c>
      <c r="D42" s="1">
        <v>7970</v>
      </c>
      <c r="E42" s="1">
        <v>1890</v>
      </c>
      <c r="F42" s="1">
        <v>25077</v>
      </c>
      <c r="G42" s="1" t="s">
        <v>33</v>
      </c>
      <c r="I42" s="1" t="s">
        <v>33</v>
      </c>
      <c r="J42" s="1">
        <v>26010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80325</v>
      </c>
      <c r="C44" s="1" t="s">
        <v>33</v>
      </c>
      <c r="D44" s="1">
        <v>25952</v>
      </c>
      <c r="E44" s="1" t="s">
        <v>33</v>
      </c>
      <c r="F44" s="1">
        <v>9456</v>
      </c>
      <c r="G44" s="1" t="s">
        <v>33</v>
      </c>
      <c r="I44" s="1" t="s">
        <v>33</v>
      </c>
      <c r="J44" s="1">
        <v>21207</v>
      </c>
      <c r="M44" s="1">
        <v>23710</v>
      </c>
    </row>
    <row r="45" spans="1:13" ht="16" x14ac:dyDescent="0.2">
      <c r="A45" s="7" t="s">
        <v>61</v>
      </c>
      <c r="B45" s="1">
        <v>652514</v>
      </c>
      <c r="C45" s="1">
        <v>62323</v>
      </c>
      <c r="D45" s="1">
        <v>168988</v>
      </c>
      <c r="E45" s="1">
        <v>30526</v>
      </c>
      <c r="F45" s="1">
        <v>23591</v>
      </c>
      <c r="G45" s="1" t="s">
        <v>33</v>
      </c>
      <c r="I45" s="1" t="s">
        <v>33</v>
      </c>
      <c r="J45" s="1">
        <v>325335</v>
      </c>
      <c r="M45" s="1">
        <v>41751</v>
      </c>
    </row>
    <row r="46" spans="1:13" ht="16" x14ac:dyDescent="0.2">
      <c r="A46" s="7" t="s">
        <v>175</v>
      </c>
      <c r="C46" s="1">
        <f>SUM(C44:C45)</f>
        <v>62323</v>
      </c>
      <c r="D46" s="1">
        <f>SUM(D44:D45)</f>
        <v>194940</v>
      </c>
      <c r="E46" s="1">
        <f>SUM(E44:E45)</f>
        <v>30526</v>
      </c>
      <c r="F46" s="1">
        <f>SUM(F44:F45)</f>
        <v>33047</v>
      </c>
      <c r="G46" s="1">
        <f>SUM(G44:G45)</f>
        <v>0</v>
      </c>
      <c r="H46" s="1">
        <f>SUM(C46:G46)</f>
        <v>320836</v>
      </c>
      <c r="J46" s="1">
        <f>SUM(J44:J45)</f>
        <v>346542</v>
      </c>
      <c r="K46" s="1">
        <f>H46+J46</f>
        <v>667378</v>
      </c>
      <c r="L46" s="9">
        <f>J46/K46</f>
        <v>0.51925895069960348</v>
      </c>
    </row>
    <row r="47" spans="1:13" ht="16" x14ac:dyDescent="0.2">
      <c r="A47" s="7" t="s">
        <v>62</v>
      </c>
      <c r="B47" s="1">
        <v>374141</v>
      </c>
      <c r="C47" s="1">
        <v>40938</v>
      </c>
      <c r="D47" s="1">
        <v>110243</v>
      </c>
      <c r="E47" s="1">
        <v>13989</v>
      </c>
      <c r="F47" s="1">
        <v>28604</v>
      </c>
      <c r="G47" s="1">
        <v>3152</v>
      </c>
      <c r="H47" s="1">
        <f>SUM(C47:G47)</f>
        <v>196926</v>
      </c>
      <c r="I47" s="1">
        <v>1435</v>
      </c>
      <c r="J47" s="1">
        <v>162614</v>
      </c>
      <c r="K47" s="1">
        <f>H47+J47</f>
        <v>359540</v>
      </c>
      <c r="L47" s="9">
        <f>J47/K47</f>
        <v>0.45228347332702901</v>
      </c>
      <c r="M47" s="1">
        <v>13166</v>
      </c>
    </row>
    <row r="48" spans="1:13" ht="16" x14ac:dyDescent="0.2">
      <c r="A48" s="7" t="s">
        <v>63</v>
      </c>
      <c r="B48" s="1">
        <v>275713</v>
      </c>
      <c r="C48" s="1">
        <v>49417</v>
      </c>
      <c r="D48" s="1">
        <v>79526</v>
      </c>
      <c r="E48" s="1">
        <v>26716</v>
      </c>
      <c r="F48" s="1">
        <v>14344</v>
      </c>
      <c r="G48" s="1">
        <v>7344</v>
      </c>
      <c r="I48" s="1">
        <v>2781</v>
      </c>
      <c r="J48" s="1">
        <v>93087</v>
      </c>
      <c r="M48" s="1">
        <v>2498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726250</v>
      </c>
      <c r="C50" s="1">
        <v>57607</v>
      </c>
      <c r="D50" s="1">
        <v>203904</v>
      </c>
      <c r="E50" s="1">
        <v>43188</v>
      </c>
      <c r="F50" s="1">
        <v>49292</v>
      </c>
      <c r="G50" s="1">
        <v>5793</v>
      </c>
      <c r="I50" s="1">
        <v>1435</v>
      </c>
      <c r="J50" s="1">
        <v>325635</v>
      </c>
      <c r="M50" s="1">
        <v>39396</v>
      </c>
    </row>
    <row r="51" spans="1:13" ht="16" x14ac:dyDescent="0.2">
      <c r="A51" s="7" t="s">
        <v>65</v>
      </c>
      <c r="B51" s="1">
        <v>49537</v>
      </c>
      <c r="C51" s="1">
        <v>2908</v>
      </c>
      <c r="D51" s="1">
        <v>6817</v>
      </c>
      <c r="E51" s="1" t="s">
        <v>33</v>
      </c>
      <c r="F51" s="1">
        <v>1440</v>
      </c>
      <c r="G51" s="1" t="s">
        <v>33</v>
      </c>
      <c r="I51" s="1" t="s">
        <v>33</v>
      </c>
      <c r="J51" s="1">
        <v>38372</v>
      </c>
      <c r="M51" s="1" t="s">
        <v>33</v>
      </c>
    </row>
    <row r="52" spans="1:13" ht="16" x14ac:dyDescent="0.2">
      <c r="A52" s="7" t="s">
        <v>66</v>
      </c>
      <c r="B52" s="1">
        <v>310181</v>
      </c>
      <c r="C52" s="1">
        <v>41897</v>
      </c>
      <c r="D52" s="1">
        <v>88354</v>
      </c>
      <c r="E52" s="1">
        <v>18319</v>
      </c>
      <c r="F52" s="1">
        <v>7154</v>
      </c>
      <c r="G52" s="1">
        <v>1891</v>
      </c>
      <c r="I52" s="1">
        <v>2781</v>
      </c>
      <c r="J52" s="1">
        <v>140301</v>
      </c>
      <c r="M52" s="1">
        <v>9484</v>
      </c>
    </row>
    <row r="53" spans="1:13" ht="16" x14ac:dyDescent="0.2">
      <c r="A53" s="7" t="s">
        <v>67</v>
      </c>
      <c r="B53" s="1">
        <v>279146</v>
      </c>
      <c r="C53" s="1">
        <v>47099</v>
      </c>
      <c r="D53" s="1">
        <v>84782</v>
      </c>
      <c r="E53" s="1">
        <v>9271</v>
      </c>
      <c r="F53" s="1">
        <v>18109</v>
      </c>
      <c r="G53" s="1">
        <v>2811</v>
      </c>
      <c r="I53" s="1" t="s">
        <v>33</v>
      </c>
      <c r="J53" s="1">
        <v>90341</v>
      </c>
      <c r="M53" s="1">
        <v>26735</v>
      </c>
    </row>
    <row r="54" spans="1:13" ht="16" x14ac:dyDescent="0.2">
      <c r="A54" s="7" t="s">
        <v>46</v>
      </c>
      <c r="B54" s="1">
        <v>17578</v>
      </c>
      <c r="C54" s="1">
        <v>3168</v>
      </c>
      <c r="D54" s="1">
        <v>851</v>
      </c>
      <c r="E54" s="1">
        <v>453</v>
      </c>
      <c r="F54" s="1" t="s">
        <v>33</v>
      </c>
      <c r="G54" s="1" t="s">
        <v>33</v>
      </c>
      <c r="I54" s="1" t="s">
        <v>33</v>
      </c>
      <c r="J54" s="1">
        <v>7595</v>
      </c>
      <c r="M54" s="1">
        <v>5511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150303</v>
      </c>
      <c r="C56" s="1">
        <v>10577</v>
      </c>
      <c r="D56" s="1">
        <v>36015</v>
      </c>
      <c r="E56" s="1">
        <v>5714</v>
      </c>
      <c r="F56" s="1">
        <v>4337</v>
      </c>
      <c r="G56" s="1" t="s">
        <v>33</v>
      </c>
      <c r="I56" s="1">
        <v>351</v>
      </c>
      <c r="J56" s="1">
        <v>91863</v>
      </c>
      <c r="M56" s="1">
        <v>1446</v>
      </c>
    </row>
    <row r="57" spans="1:13" ht="16" x14ac:dyDescent="0.2">
      <c r="A57" s="7" t="s">
        <v>69</v>
      </c>
      <c r="B57" s="1">
        <v>499409</v>
      </c>
      <c r="C57" s="1">
        <v>43337</v>
      </c>
      <c r="D57" s="1">
        <v>149606</v>
      </c>
      <c r="E57" s="1">
        <v>21952</v>
      </c>
      <c r="F57" s="1">
        <v>9812</v>
      </c>
      <c r="G57" s="1">
        <v>1261</v>
      </c>
      <c r="I57" s="1" t="s">
        <v>33</v>
      </c>
      <c r="J57" s="1">
        <v>245962</v>
      </c>
      <c r="M57" s="1">
        <v>27480</v>
      </c>
    </row>
    <row r="58" spans="1:13" ht="16" x14ac:dyDescent="0.2">
      <c r="A58" s="7" t="s">
        <v>70</v>
      </c>
      <c r="B58" s="1">
        <v>325706</v>
      </c>
      <c r="C58" s="1">
        <v>44217</v>
      </c>
      <c r="D58" s="1">
        <v>51154</v>
      </c>
      <c r="E58" s="1">
        <v>25874</v>
      </c>
      <c r="F58" s="1">
        <v>12549</v>
      </c>
      <c r="G58" s="1">
        <v>4702</v>
      </c>
      <c r="I58" s="1">
        <v>1435</v>
      </c>
      <c r="J58" s="1">
        <v>179312</v>
      </c>
      <c r="M58" s="1">
        <v>6464</v>
      </c>
    </row>
    <row r="59" spans="1:13" ht="16" x14ac:dyDescent="0.2">
      <c r="A59" s="7" t="s">
        <v>71</v>
      </c>
      <c r="B59" s="1">
        <v>180759</v>
      </c>
      <c r="C59" s="1">
        <v>17305</v>
      </c>
      <c r="D59" s="1">
        <v>79797</v>
      </c>
      <c r="E59" s="1">
        <v>14707</v>
      </c>
      <c r="F59" s="1">
        <v>6051</v>
      </c>
      <c r="G59" s="1">
        <v>3439</v>
      </c>
      <c r="I59" s="1" t="s">
        <v>33</v>
      </c>
      <c r="J59" s="1">
        <v>37434</v>
      </c>
      <c r="M59" s="1">
        <v>22026</v>
      </c>
    </row>
    <row r="60" spans="1:13" ht="16" x14ac:dyDescent="0.2">
      <c r="A60" s="7" t="s">
        <v>72</v>
      </c>
      <c r="B60" s="1">
        <v>151400</v>
      </c>
      <c r="C60" s="1">
        <v>28193</v>
      </c>
      <c r="D60" s="1">
        <v>56888</v>
      </c>
      <c r="E60" s="1">
        <v>2984</v>
      </c>
      <c r="F60" s="1">
        <v>30143</v>
      </c>
      <c r="G60" s="1" t="s">
        <v>33</v>
      </c>
      <c r="I60" s="1">
        <v>2430</v>
      </c>
      <c r="J60" s="1">
        <v>30762</v>
      </c>
      <c r="M60" s="1" t="s">
        <v>33</v>
      </c>
    </row>
    <row r="61" spans="1:13" ht="16" x14ac:dyDescent="0.2">
      <c r="A61" s="7" t="s">
        <v>73</v>
      </c>
      <c r="B61" s="1">
        <v>30729</v>
      </c>
      <c r="C61" s="1">
        <v>9051</v>
      </c>
      <c r="D61" s="1">
        <v>8357</v>
      </c>
      <c r="E61" s="1" t="s">
        <v>33</v>
      </c>
      <c r="F61" s="1">
        <v>3648</v>
      </c>
      <c r="G61" s="1">
        <v>1094</v>
      </c>
      <c r="I61" s="1" t="s">
        <v>33</v>
      </c>
      <c r="J61" s="1">
        <v>8580</v>
      </c>
      <c r="M61" s="1" t="s">
        <v>33</v>
      </c>
    </row>
    <row r="62" spans="1:13" ht="16" x14ac:dyDescent="0.2">
      <c r="A62" s="7" t="s">
        <v>74</v>
      </c>
      <c r="B62" s="1">
        <v>44387</v>
      </c>
      <c r="C62" s="1" t="s">
        <v>33</v>
      </c>
      <c r="D62" s="1">
        <v>2892</v>
      </c>
      <c r="E62" s="1" t="s">
        <v>33</v>
      </c>
      <c r="F62" s="1">
        <v>9456</v>
      </c>
      <c r="G62" s="1" t="s">
        <v>33</v>
      </c>
      <c r="I62" s="1" t="s">
        <v>33</v>
      </c>
      <c r="J62" s="1">
        <v>8329</v>
      </c>
      <c r="M62" s="1">
        <v>23710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459689</v>
      </c>
      <c r="C64" s="1">
        <v>52041</v>
      </c>
      <c r="D64" s="1">
        <v>169810</v>
      </c>
      <c r="E64" s="1">
        <v>12711</v>
      </c>
      <c r="F64" s="1">
        <v>52072</v>
      </c>
      <c r="G64" s="1">
        <v>4533</v>
      </c>
      <c r="H64" s="1">
        <f>SUM(C64:G64)</f>
        <v>291167</v>
      </c>
      <c r="I64" s="1">
        <v>3864</v>
      </c>
      <c r="J64" s="1">
        <v>106613</v>
      </c>
      <c r="K64" s="1">
        <f>H64+J64</f>
        <v>397780</v>
      </c>
      <c r="L64" s="9">
        <f>J64/K64</f>
        <v>0.26802001106139073</v>
      </c>
      <c r="M64" s="1">
        <v>58047</v>
      </c>
    </row>
    <row r="65" spans="1:13" ht="16" x14ac:dyDescent="0.2">
      <c r="A65" s="7" t="s">
        <v>46</v>
      </c>
      <c r="B65" s="1">
        <v>923004</v>
      </c>
      <c r="C65" s="1">
        <v>100638</v>
      </c>
      <c r="D65" s="1">
        <v>214899</v>
      </c>
      <c r="E65" s="1">
        <v>58520</v>
      </c>
      <c r="F65" s="1">
        <v>23924</v>
      </c>
      <c r="G65" s="1">
        <v>5963</v>
      </c>
      <c r="H65" s="1">
        <f>SUM(C65:G65)</f>
        <v>403944</v>
      </c>
      <c r="I65" s="1">
        <v>351</v>
      </c>
      <c r="J65" s="1">
        <v>495630</v>
      </c>
      <c r="K65" s="1">
        <f>H65+J65</f>
        <v>899574</v>
      </c>
      <c r="L65" s="9">
        <f>J65/K65</f>
        <v>0.55096078810637039</v>
      </c>
      <c r="M65" s="1">
        <v>23079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239680</v>
      </c>
      <c r="C67" s="1">
        <v>11362</v>
      </c>
      <c r="D67" s="1">
        <v>59317</v>
      </c>
      <c r="E67" s="1">
        <v>6824</v>
      </c>
      <c r="F67" s="1">
        <v>6967</v>
      </c>
      <c r="G67" s="1">
        <v>1891</v>
      </c>
      <c r="I67" s="1" t="s">
        <v>33</v>
      </c>
      <c r="J67" s="1">
        <v>153319</v>
      </c>
      <c r="M67" s="1" t="s">
        <v>33</v>
      </c>
    </row>
    <row r="68" spans="1:13" ht="16" x14ac:dyDescent="0.2">
      <c r="A68" s="7" t="s">
        <v>77</v>
      </c>
      <c r="B68" s="1">
        <v>175774</v>
      </c>
      <c r="C68" s="1">
        <v>32479</v>
      </c>
      <c r="D68" s="1">
        <v>37781</v>
      </c>
      <c r="E68" s="1">
        <v>29818</v>
      </c>
      <c r="F68" s="1">
        <v>6818</v>
      </c>
      <c r="G68" s="1" t="s">
        <v>33</v>
      </c>
      <c r="I68" s="1" t="s">
        <v>33</v>
      </c>
      <c r="J68" s="1">
        <v>68877</v>
      </c>
      <c r="M68" s="1" t="s">
        <v>33</v>
      </c>
    </row>
    <row r="69" spans="1:13" ht="16" x14ac:dyDescent="0.2">
      <c r="A69" s="7" t="s">
        <v>176</v>
      </c>
      <c r="C69" s="1">
        <f>SUM(C67:C68)</f>
        <v>43841</v>
      </c>
      <c r="D69" s="1">
        <f>SUM(D67:D68)</f>
        <v>97098</v>
      </c>
      <c r="E69" s="1">
        <f>SUM(E67:E68)</f>
        <v>36642</v>
      </c>
      <c r="F69" s="1">
        <f>SUM(F67:F68)</f>
        <v>13785</v>
      </c>
      <c r="G69" s="1">
        <f>SUM(G67:G68)</f>
        <v>1891</v>
      </c>
      <c r="H69" s="1">
        <f>SUM(C67:G69)</f>
        <v>386514</v>
      </c>
      <c r="J69" s="1">
        <f>SUM(J67:J68)</f>
        <v>222196</v>
      </c>
      <c r="K69" s="1">
        <f>SUM(H69+J69)</f>
        <v>608710</v>
      </c>
      <c r="L69" s="9">
        <f>J69/K69</f>
        <v>0.36502768149036485</v>
      </c>
    </row>
    <row r="70" spans="1:13" x14ac:dyDescent="0.2">
      <c r="A70" s="7"/>
    </row>
    <row r="71" spans="1:13" ht="16" x14ac:dyDescent="0.2">
      <c r="A71" s="7" t="s">
        <v>78</v>
      </c>
      <c r="B71" s="1">
        <v>129413</v>
      </c>
      <c r="C71" s="1">
        <v>3501</v>
      </c>
      <c r="D71" s="1">
        <v>30199</v>
      </c>
      <c r="E71" s="1">
        <v>2576</v>
      </c>
      <c r="F71" s="1">
        <v>12567</v>
      </c>
      <c r="G71" s="1" t="s">
        <v>33</v>
      </c>
      <c r="I71" s="1" t="s">
        <v>33</v>
      </c>
      <c r="J71" s="1">
        <v>80570</v>
      </c>
      <c r="M71" s="1" t="s">
        <v>33</v>
      </c>
    </row>
    <row r="72" spans="1:13" ht="16" x14ac:dyDescent="0.2">
      <c r="A72" s="7" t="s">
        <v>79</v>
      </c>
      <c r="B72" s="1">
        <v>165737</v>
      </c>
      <c r="C72" s="1">
        <v>16414</v>
      </c>
      <c r="D72" s="1">
        <v>56942</v>
      </c>
      <c r="E72" s="1">
        <v>6962</v>
      </c>
      <c r="F72" s="1">
        <v>8162</v>
      </c>
      <c r="G72" s="1">
        <v>4516</v>
      </c>
      <c r="I72" s="1">
        <v>351</v>
      </c>
      <c r="J72" s="1">
        <v>72389</v>
      </c>
      <c r="M72" s="1" t="s">
        <v>33</v>
      </c>
    </row>
    <row r="73" spans="1:13" ht="16" x14ac:dyDescent="0.2">
      <c r="A73" s="7" t="s">
        <v>80</v>
      </c>
      <c r="B73" s="1">
        <v>159099</v>
      </c>
      <c r="C73" s="1">
        <v>27296</v>
      </c>
      <c r="D73" s="1">
        <v>59803</v>
      </c>
      <c r="E73" s="1">
        <v>2094</v>
      </c>
      <c r="F73" s="1">
        <v>7417</v>
      </c>
      <c r="G73" s="1">
        <v>1277</v>
      </c>
      <c r="I73" s="1" t="s">
        <v>33</v>
      </c>
      <c r="J73" s="1">
        <v>61213</v>
      </c>
      <c r="M73" s="1" t="s">
        <v>33</v>
      </c>
    </row>
    <row r="74" spans="1:13" ht="16" x14ac:dyDescent="0.2">
      <c r="A74" s="7" t="s">
        <v>81</v>
      </c>
      <c r="B74" s="1">
        <v>114776</v>
      </c>
      <c r="C74" s="1">
        <v>26992</v>
      </c>
      <c r="D74" s="1">
        <v>37917</v>
      </c>
      <c r="E74" s="1">
        <v>20336</v>
      </c>
      <c r="F74" s="1">
        <v>1440</v>
      </c>
      <c r="G74" s="1" t="s">
        <v>33</v>
      </c>
      <c r="H74" s="1">
        <f>SUM(C74:G74)</f>
        <v>86685</v>
      </c>
      <c r="I74" s="1">
        <v>1435</v>
      </c>
      <c r="J74" s="1">
        <v>26655</v>
      </c>
      <c r="K74" s="1">
        <f>H74+J74</f>
        <v>113340</v>
      </c>
      <c r="L74" s="9">
        <f>J74/K74</f>
        <v>0.23517734250926417</v>
      </c>
      <c r="M74" s="1" t="s">
        <v>33</v>
      </c>
    </row>
    <row r="75" spans="1:13" ht="16" x14ac:dyDescent="0.2">
      <c r="A75" s="7" t="s">
        <v>82</v>
      </c>
      <c r="B75" s="1">
        <v>27978</v>
      </c>
      <c r="C75" s="1">
        <v>4097</v>
      </c>
      <c r="D75" s="1">
        <v>19322</v>
      </c>
      <c r="E75" s="1" t="s">
        <v>33</v>
      </c>
      <c r="F75" s="1" t="s">
        <v>33</v>
      </c>
      <c r="G75" s="1" t="s">
        <v>33</v>
      </c>
      <c r="I75" s="1" t="s">
        <v>33</v>
      </c>
      <c r="J75" s="1">
        <v>4560</v>
      </c>
      <c r="M75" s="1" t="s">
        <v>33</v>
      </c>
    </row>
    <row r="76" spans="1:13" ht="16" x14ac:dyDescent="0.2">
      <c r="A76" s="7" t="s">
        <v>83</v>
      </c>
      <c r="B76" s="1">
        <v>9954</v>
      </c>
      <c r="C76" s="1">
        <v>4083</v>
      </c>
      <c r="D76" s="1">
        <v>4372</v>
      </c>
      <c r="E76" s="1">
        <v>1053</v>
      </c>
      <c r="F76" s="1" t="s">
        <v>33</v>
      </c>
      <c r="G76" s="1" t="s">
        <v>33</v>
      </c>
      <c r="I76" s="1" t="s">
        <v>33</v>
      </c>
      <c r="J76" s="1">
        <v>446</v>
      </c>
      <c r="M76" s="1" t="s">
        <v>33</v>
      </c>
    </row>
    <row r="77" spans="1:13" ht="16" x14ac:dyDescent="0.2">
      <c r="A77" s="7" t="s">
        <v>46</v>
      </c>
      <c r="B77" s="1">
        <v>360281</v>
      </c>
      <c r="C77" s="1">
        <v>26454</v>
      </c>
      <c r="D77" s="1">
        <v>79055</v>
      </c>
      <c r="E77" s="1">
        <v>1567</v>
      </c>
      <c r="F77" s="1">
        <v>32624</v>
      </c>
      <c r="G77" s="1">
        <v>2811</v>
      </c>
      <c r="I77" s="1">
        <v>2430</v>
      </c>
      <c r="J77" s="1">
        <v>134214</v>
      </c>
      <c r="M77" s="1">
        <v>81126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945931</v>
      </c>
      <c r="C79" s="1">
        <v>137345</v>
      </c>
      <c r="D79" s="1">
        <v>312599</v>
      </c>
      <c r="E79" s="1">
        <v>52411</v>
      </c>
      <c r="F79" s="1">
        <v>67327</v>
      </c>
      <c r="G79" s="1">
        <v>10495</v>
      </c>
      <c r="I79" s="1">
        <v>4216</v>
      </c>
      <c r="J79" s="1">
        <v>361539</v>
      </c>
      <c r="M79" s="1" t="s">
        <v>33</v>
      </c>
    </row>
    <row r="80" spans="1:13" ht="16" x14ac:dyDescent="0.2">
      <c r="A80" s="7" t="s">
        <v>85</v>
      </c>
      <c r="B80" s="1">
        <v>352227</v>
      </c>
      <c r="C80" s="1">
        <v>60834</v>
      </c>
      <c r="D80" s="1">
        <v>99207</v>
      </c>
      <c r="E80" s="1">
        <v>29219</v>
      </c>
      <c r="F80" s="1">
        <v>43433</v>
      </c>
      <c r="G80" s="1">
        <v>4053</v>
      </c>
      <c r="I80" s="1">
        <v>2781</v>
      </c>
      <c r="J80" s="1">
        <v>88990</v>
      </c>
      <c r="M80" s="1">
        <v>23710</v>
      </c>
    </row>
    <row r="81" spans="1:13" ht="32" x14ac:dyDescent="0.2">
      <c r="A81" s="7" t="s">
        <v>86</v>
      </c>
      <c r="B81" s="1">
        <v>361473</v>
      </c>
      <c r="C81" s="1">
        <v>24403</v>
      </c>
      <c r="D81" s="1">
        <v>100660</v>
      </c>
      <c r="E81" s="1">
        <v>10348</v>
      </c>
      <c r="F81" s="1">
        <v>17251</v>
      </c>
      <c r="G81" s="1">
        <v>3256</v>
      </c>
      <c r="I81" s="1" t="s">
        <v>33</v>
      </c>
      <c r="J81" s="1">
        <v>205555</v>
      </c>
      <c r="M81" s="1" t="s">
        <v>33</v>
      </c>
    </row>
    <row r="82" spans="1:13" ht="16" x14ac:dyDescent="0.2">
      <c r="A82" s="7" t="s">
        <v>87</v>
      </c>
      <c r="B82" s="1">
        <v>206917</v>
      </c>
      <c r="C82" s="1">
        <v>44950</v>
      </c>
      <c r="D82" s="1">
        <v>55015</v>
      </c>
      <c r="E82" s="1">
        <v>5007</v>
      </c>
      <c r="F82" s="1">
        <v>26573</v>
      </c>
      <c r="G82" s="1" t="s">
        <v>33</v>
      </c>
      <c r="I82" s="1" t="s">
        <v>33</v>
      </c>
      <c r="J82" s="1">
        <v>75373</v>
      </c>
      <c r="M82" s="1" t="s">
        <v>33</v>
      </c>
    </row>
    <row r="83" spans="1:13" ht="16" x14ac:dyDescent="0.2">
      <c r="A83" s="7" t="s">
        <v>88</v>
      </c>
      <c r="B83" s="1">
        <v>351</v>
      </c>
      <c r="C83" s="1" t="s">
        <v>33</v>
      </c>
      <c r="D83" s="1" t="s">
        <v>33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351</v>
      </c>
      <c r="M83" s="1" t="s">
        <v>33</v>
      </c>
    </row>
    <row r="84" spans="1:13" ht="16" x14ac:dyDescent="0.2">
      <c r="A84" s="7" t="s">
        <v>89</v>
      </c>
      <c r="B84" s="1">
        <v>34568</v>
      </c>
      <c r="C84" s="1">
        <v>2163</v>
      </c>
      <c r="D84" s="1">
        <v>12136</v>
      </c>
      <c r="E84" s="1" t="s">
        <v>33</v>
      </c>
      <c r="F84" s="1" t="s">
        <v>33</v>
      </c>
      <c r="G84" s="1" t="s">
        <v>33</v>
      </c>
      <c r="I84" s="1" t="s">
        <v>33</v>
      </c>
      <c r="J84" s="1">
        <v>20269</v>
      </c>
      <c r="M84" s="1" t="s">
        <v>33</v>
      </c>
    </row>
    <row r="85" spans="1:13" ht="16" x14ac:dyDescent="0.2">
      <c r="A85" s="7" t="s">
        <v>90</v>
      </c>
      <c r="B85" s="1">
        <v>18914</v>
      </c>
      <c r="C85" s="1" t="s">
        <v>33</v>
      </c>
      <c r="D85" s="1" t="s">
        <v>33</v>
      </c>
      <c r="E85" s="1" t="s">
        <v>33</v>
      </c>
      <c r="F85" s="1">
        <v>9456</v>
      </c>
      <c r="G85" s="1" t="s">
        <v>33</v>
      </c>
      <c r="I85" s="1" t="s">
        <v>33</v>
      </c>
      <c r="J85" s="1">
        <v>9458</v>
      </c>
      <c r="M85" s="1" t="s">
        <v>33</v>
      </c>
    </row>
    <row r="86" spans="1:13" ht="32" x14ac:dyDescent="0.2">
      <c r="A86" s="7" t="s">
        <v>91</v>
      </c>
      <c r="B86" s="1">
        <v>11840</v>
      </c>
      <c r="C86" s="1">
        <v>1203</v>
      </c>
      <c r="D86" s="1" t="s">
        <v>33</v>
      </c>
      <c r="E86" s="1">
        <v>702</v>
      </c>
      <c r="F86" s="1" t="s">
        <v>33</v>
      </c>
      <c r="G86" s="1" t="s">
        <v>33</v>
      </c>
      <c r="I86" s="1" t="s">
        <v>33</v>
      </c>
      <c r="J86" s="1">
        <v>9934</v>
      </c>
      <c r="M86" s="1" t="s">
        <v>33</v>
      </c>
    </row>
    <row r="87" spans="1:13" ht="16" x14ac:dyDescent="0.2">
      <c r="A87" s="7" t="s">
        <v>92</v>
      </c>
      <c r="B87" s="1">
        <v>143562</v>
      </c>
      <c r="C87" s="1">
        <v>19404</v>
      </c>
      <c r="D87" s="1">
        <v>33505</v>
      </c>
      <c r="E87" s="1">
        <v>8223</v>
      </c>
      <c r="F87" s="1">
        <v>9759</v>
      </c>
      <c r="G87" s="1" t="s">
        <v>33</v>
      </c>
      <c r="I87" s="1" t="s">
        <v>33</v>
      </c>
      <c r="J87" s="1">
        <v>72671</v>
      </c>
      <c r="M87" s="1" t="s">
        <v>33</v>
      </c>
    </row>
    <row r="88" spans="1:13" ht="16" x14ac:dyDescent="0.2">
      <c r="A88" s="7" t="s">
        <v>93</v>
      </c>
      <c r="B88" s="1">
        <v>58301</v>
      </c>
      <c r="C88" s="1">
        <v>547</v>
      </c>
      <c r="D88" s="1">
        <v>21758</v>
      </c>
      <c r="E88" s="1">
        <v>3656</v>
      </c>
      <c r="F88" s="1">
        <v>7546</v>
      </c>
      <c r="G88" s="1">
        <v>1094</v>
      </c>
      <c r="I88" s="1" t="s">
        <v>33</v>
      </c>
      <c r="J88" s="1">
        <v>23700</v>
      </c>
      <c r="M88" s="1" t="s">
        <v>33</v>
      </c>
    </row>
    <row r="89" spans="1:13" ht="16" x14ac:dyDescent="0.2">
      <c r="A89" s="7" t="s">
        <v>94</v>
      </c>
      <c r="B89" s="1">
        <v>21710</v>
      </c>
      <c r="C89" s="1">
        <v>1094</v>
      </c>
      <c r="D89" s="1">
        <v>10414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10201</v>
      </c>
      <c r="M89" s="1" t="s">
        <v>33</v>
      </c>
    </row>
    <row r="90" spans="1:13" ht="16" x14ac:dyDescent="0.2">
      <c r="A90" s="7" t="s">
        <v>54</v>
      </c>
      <c r="B90" s="1">
        <v>97180</v>
      </c>
      <c r="C90" s="1">
        <v>1094</v>
      </c>
      <c r="D90" s="1">
        <v>19793</v>
      </c>
      <c r="E90" s="1">
        <v>764</v>
      </c>
      <c r="F90" s="1" t="s">
        <v>33</v>
      </c>
      <c r="G90" s="1" t="s">
        <v>33</v>
      </c>
      <c r="I90" s="1" t="s">
        <v>33</v>
      </c>
      <c r="J90" s="1">
        <v>51819</v>
      </c>
      <c r="M90" s="1">
        <v>23710</v>
      </c>
    </row>
    <row r="91" spans="1:13" ht="16" x14ac:dyDescent="0.2">
      <c r="A91" s="7" t="s">
        <v>46</v>
      </c>
      <c r="B91" s="1">
        <v>115231</v>
      </c>
      <c r="C91" s="1">
        <v>1446</v>
      </c>
      <c r="D91" s="1">
        <v>28192</v>
      </c>
      <c r="E91" s="1" t="s">
        <v>33</v>
      </c>
      <c r="F91" s="1" t="s">
        <v>33</v>
      </c>
      <c r="G91" s="1" t="s">
        <v>33</v>
      </c>
      <c r="I91" s="1" t="s">
        <v>33</v>
      </c>
      <c r="J91" s="1">
        <v>28177</v>
      </c>
      <c r="M91" s="1">
        <v>57416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1094</v>
      </c>
      <c r="C93" s="1" t="s">
        <v>33</v>
      </c>
      <c r="D93" s="1">
        <v>1094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8047</v>
      </c>
      <c r="C94" s="1">
        <v>6173</v>
      </c>
      <c r="D94" s="1">
        <v>1874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1203</v>
      </c>
      <c r="C95" s="1" t="s">
        <v>33</v>
      </c>
      <c r="D95" s="1">
        <v>1203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11482</v>
      </c>
      <c r="C96" s="1">
        <v>10279</v>
      </c>
      <c r="D96" s="1">
        <v>1203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1348371</v>
      </c>
      <c r="C97" s="1">
        <v>136226</v>
      </c>
      <c r="D97" s="1">
        <v>380537</v>
      </c>
      <c r="E97" s="1">
        <v>71231</v>
      </c>
      <c r="F97" s="1">
        <v>75995</v>
      </c>
      <c r="G97" s="1">
        <v>10495</v>
      </c>
      <c r="I97" s="1">
        <v>4216</v>
      </c>
      <c r="J97" s="1">
        <v>599729</v>
      </c>
      <c r="M97" s="1">
        <v>69942</v>
      </c>
    </row>
    <row r="98" spans="1:13" ht="16" x14ac:dyDescent="0.2">
      <c r="A98" s="7" t="s">
        <v>46</v>
      </c>
      <c r="B98" s="1">
        <v>13698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2514</v>
      </c>
      <c r="M98" s="1">
        <v>11184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655381</v>
      </c>
      <c r="C100" s="1">
        <v>98276</v>
      </c>
      <c r="D100" s="1">
        <v>199103</v>
      </c>
      <c r="E100" s="1">
        <v>45004</v>
      </c>
      <c r="F100" s="1">
        <v>27171</v>
      </c>
      <c r="G100" s="1">
        <v>3905</v>
      </c>
      <c r="I100" s="1">
        <v>1435</v>
      </c>
      <c r="J100" s="1">
        <v>280487</v>
      </c>
      <c r="M100" s="1" t="s">
        <v>33</v>
      </c>
    </row>
    <row r="101" spans="1:13" ht="16" x14ac:dyDescent="0.2">
      <c r="A101" s="7" t="s">
        <v>101</v>
      </c>
      <c r="B101" s="1">
        <v>380513</v>
      </c>
      <c r="C101" s="1">
        <v>35656</v>
      </c>
      <c r="D101" s="1">
        <v>114308</v>
      </c>
      <c r="E101" s="1">
        <v>24336</v>
      </c>
      <c r="F101" s="1">
        <v>20936</v>
      </c>
      <c r="G101" s="1">
        <v>2538</v>
      </c>
      <c r="I101" s="1">
        <v>351</v>
      </c>
      <c r="J101" s="1">
        <v>182388</v>
      </c>
      <c r="M101" s="1" t="s">
        <v>33</v>
      </c>
    </row>
    <row r="102" spans="1:13" ht="16" x14ac:dyDescent="0.2">
      <c r="A102" s="7" t="s">
        <v>102</v>
      </c>
      <c r="B102" s="1">
        <v>42939</v>
      </c>
      <c r="C102" s="1">
        <v>1094</v>
      </c>
      <c r="D102" s="1">
        <v>7348</v>
      </c>
      <c r="E102" s="1">
        <v>1890</v>
      </c>
      <c r="F102" s="1" t="s">
        <v>33</v>
      </c>
      <c r="G102" s="1">
        <v>4053</v>
      </c>
      <c r="I102" s="1" t="s">
        <v>33</v>
      </c>
      <c r="J102" s="1">
        <v>28553</v>
      </c>
      <c r="M102" s="1" t="s">
        <v>33</v>
      </c>
    </row>
    <row r="103" spans="1:13" ht="16" x14ac:dyDescent="0.2">
      <c r="A103" s="7" t="s">
        <v>103</v>
      </c>
      <c r="B103" s="1">
        <v>1203</v>
      </c>
      <c r="C103" s="1" t="s">
        <v>33</v>
      </c>
      <c r="D103" s="1">
        <v>1203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302657</v>
      </c>
      <c r="C104" s="1">
        <v>17653</v>
      </c>
      <c r="D104" s="1">
        <v>62745</v>
      </c>
      <c r="E104" s="1" t="s">
        <v>33</v>
      </c>
      <c r="F104" s="1">
        <v>27888</v>
      </c>
      <c r="G104" s="1" t="s">
        <v>33</v>
      </c>
      <c r="I104" s="1">
        <v>2430</v>
      </c>
      <c r="J104" s="1">
        <v>110814</v>
      </c>
      <c r="M104" s="1">
        <v>81126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840331</v>
      </c>
      <c r="C106" s="1">
        <v>124530</v>
      </c>
      <c r="D106" s="1">
        <v>272375</v>
      </c>
      <c r="E106" s="1">
        <v>52671</v>
      </c>
      <c r="F106" s="1">
        <v>43247</v>
      </c>
      <c r="G106" s="1">
        <v>7073</v>
      </c>
      <c r="I106" s="1">
        <v>1435</v>
      </c>
      <c r="J106" s="1">
        <v>339001</v>
      </c>
      <c r="M106" s="1" t="s">
        <v>33</v>
      </c>
    </row>
    <row r="107" spans="1:13" ht="16" x14ac:dyDescent="0.2">
      <c r="A107" s="7" t="s">
        <v>101</v>
      </c>
      <c r="B107" s="1">
        <v>178530</v>
      </c>
      <c r="C107" s="1">
        <v>5151</v>
      </c>
      <c r="D107" s="1">
        <v>45855</v>
      </c>
      <c r="E107" s="1">
        <v>17653</v>
      </c>
      <c r="F107" s="1" t="s">
        <v>33</v>
      </c>
      <c r="G107" s="1">
        <v>1261</v>
      </c>
      <c r="I107" s="1">
        <v>351</v>
      </c>
      <c r="J107" s="1">
        <v>108259</v>
      </c>
      <c r="M107" s="1" t="s">
        <v>33</v>
      </c>
    </row>
    <row r="108" spans="1:13" ht="16" x14ac:dyDescent="0.2">
      <c r="A108" s="7" t="s">
        <v>102</v>
      </c>
      <c r="B108" s="1">
        <v>51252</v>
      </c>
      <c r="C108" s="1">
        <v>1094</v>
      </c>
      <c r="D108" s="1">
        <v>3734</v>
      </c>
      <c r="E108" s="1">
        <v>906</v>
      </c>
      <c r="F108" s="1">
        <v>4860</v>
      </c>
      <c r="G108" s="1">
        <v>2162</v>
      </c>
      <c r="I108" s="1" t="s">
        <v>33</v>
      </c>
      <c r="J108" s="1">
        <v>38497</v>
      </c>
      <c r="M108" s="1" t="s">
        <v>33</v>
      </c>
    </row>
    <row r="109" spans="1:13" ht="16" x14ac:dyDescent="0.2">
      <c r="A109" s="7" t="s">
        <v>103</v>
      </c>
      <c r="B109" s="1">
        <v>8829</v>
      </c>
      <c r="C109" s="1">
        <v>3157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5673</v>
      </c>
      <c r="M109" s="1" t="s">
        <v>33</v>
      </c>
    </row>
    <row r="110" spans="1:13" ht="16" x14ac:dyDescent="0.2">
      <c r="A110" s="7" t="s">
        <v>46</v>
      </c>
      <c r="B110" s="1">
        <v>303751</v>
      </c>
      <c r="C110" s="1">
        <v>18747</v>
      </c>
      <c r="D110" s="1">
        <v>62745</v>
      </c>
      <c r="E110" s="1" t="s">
        <v>33</v>
      </c>
      <c r="F110" s="1">
        <v>27888</v>
      </c>
      <c r="G110" s="1" t="s">
        <v>33</v>
      </c>
      <c r="I110" s="1">
        <v>2430</v>
      </c>
      <c r="J110" s="1">
        <v>110814</v>
      </c>
      <c r="M110" s="1">
        <v>81126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582377</v>
      </c>
      <c r="C112" s="1">
        <v>87653</v>
      </c>
      <c r="D112" s="1">
        <v>167076</v>
      </c>
      <c r="E112" s="1">
        <v>59237</v>
      </c>
      <c r="F112" s="1">
        <v>25429</v>
      </c>
      <c r="G112" s="1">
        <v>2538</v>
      </c>
      <c r="I112" s="1">
        <v>1786</v>
      </c>
      <c r="J112" s="1">
        <v>238658</v>
      </c>
      <c r="M112" s="1" t="s">
        <v>33</v>
      </c>
    </row>
    <row r="113" spans="1:13" ht="16" x14ac:dyDescent="0.2">
      <c r="A113" s="7" t="s">
        <v>101</v>
      </c>
      <c r="B113" s="1">
        <v>400449</v>
      </c>
      <c r="C113" s="1">
        <v>33310</v>
      </c>
      <c r="D113" s="1">
        <v>112954</v>
      </c>
      <c r="E113" s="1">
        <v>10104</v>
      </c>
      <c r="F113" s="1">
        <v>20480</v>
      </c>
      <c r="G113" s="1">
        <v>5796</v>
      </c>
      <c r="I113" s="1" t="s">
        <v>33</v>
      </c>
      <c r="J113" s="1">
        <v>217806</v>
      </c>
      <c r="M113" s="1" t="s">
        <v>33</v>
      </c>
    </row>
    <row r="114" spans="1:13" ht="16" x14ac:dyDescent="0.2">
      <c r="A114" s="7" t="s">
        <v>102</v>
      </c>
      <c r="B114" s="1">
        <v>93107</v>
      </c>
      <c r="C114" s="1">
        <v>14063</v>
      </c>
      <c r="D114" s="1">
        <v>37829</v>
      </c>
      <c r="E114" s="1">
        <v>1890</v>
      </c>
      <c r="F114" s="1">
        <v>2199</v>
      </c>
      <c r="G114" s="1">
        <v>2162</v>
      </c>
      <c r="I114" s="1" t="s">
        <v>33</v>
      </c>
      <c r="J114" s="1">
        <v>34965</v>
      </c>
      <c r="M114" s="1" t="s">
        <v>33</v>
      </c>
    </row>
    <row r="115" spans="1:13" ht="16" x14ac:dyDescent="0.2">
      <c r="A115" s="7" t="s">
        <v>103</v>
      </c>
      <c r="B115" s="1" t="s">
        <v>33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306760</v>
      </c>
      <c r="C116" s="1">
        <v>17653</v>
      </c>
      <c r="D116" s="1">
        <v>66849</v>
      </c>
      <c r="E116" s="1" t="s">
        <v>33</v>
      </c>
      <c r="F116" s="1">
        <v>27888</v>
      </c>
      <c r="G116" s="1" t="s">
        <v>33</v>
      </c>
      <c r="I116" s="1">
        <v>2430</v>
      </c>
      <c r="J116" s="1">
        <v>110814</v>
      </c>
      <c r="M116" s="1">
        <v>81126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712304</v>
      </c>
      <c r="C118" s="1">
        <v>89596</v>
      </c>
      <c r="D118" s="1">
        <v>269809</v>
      </c>
      <c r="E118" s="1">
        <v>46259</v>
      </c>
      <c r="F118" s="1">
        <v>34316</v>
      </c>
      <c r="G118" s="1">
        <v>5182</v>
      </c>
      <c r="I118" s="1">
        <v>1435</v>
      </c>
      <c r="J118" s="1">
        <v>265708</v>
      </c>
      <c r="M118" s="1" t="s">
        <v>33</v>
      </c>
    </row>
    <row r="119" spans="1:13" ht="16" x14ac:dyDescent="0.2">
      <c r="A119" s="7" t="s">
        <v>101</v>
      </c>
      <c r="B119" s="1">
        <v>305942</v>
      </c>
      <c r="C119" s="1">
        <v>41169</v>
      </c>
      <c r="D119" s="1">
        <v>44712</v>
      </c>
      <c r="E119" s="1">
        <v>24972</v>
      </c>
      <c r="F119" s="1">
        <v>13791</v>
      </c>
      <c r="G119" s="1">
        <v>5314</v>
      </c>
      <c r="I119" s="1">
        <v>351</v>
      </c>
      <c r="J119" s="1">
        <v>175634</v>
      </c>
      <c r="M119" s="1" t="s">
        <v>33</v>
      </c>
    </row>
    <row r="120" spans="1:13" ht="16" x14ac:dyDescent="0.2">
      <c r="A120" s="7" t="s">
        <v>102</v>
      </c>
      <c r="B120" s="1">
        <v>59525</v>
      </c>
      <c r="C120" s="1">
        <v>4261</v>
      </c>
      <c r="D120" s="1">
        <v>7442</v>
      </c>
      <c r="E120" s="1" t="s">
        <v>33</v>
      </c>
      <c r="F120" s="1" t="s">
        <v>33</v>
      </c>
      <c r="G120" s="1" t="s">
        <v>33</v>
      </c>
      <c r="I120" s="1" t="s">
        <v>33</v>
      </c>
      <c r="J120" s="1">
        <v>47821</v>
      </c>
      <c r="M120" s="1" t="s">
        <v>33</v>
      </c>
    </row>
    <row r="121" spans="1:13" ht="16" x14ac:dyDescent="0.2">
      <c r="A121" s="7" t="s">
        <v>103</v>
      </c>
      <c r="B121" s="1">
        <v>2266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2266</v>
      </c>
      <c r="M121" s="1" t="s">
        <v>33</v>
      </c>
    </row>
    <row r="122" spans="1:13" ht="16" x14ac:dyDescent="0.2">
      <c r="A122" s="7" t="s">
        <v>46</v>
      </c>
      <c r="B122" s="1">
        <v>302657</v>
      </c>
      <c r="C122" s="1">
        <v>17653</v>
      </c>
      <c r="D122" s="1">
        <v>62745</v>
      </c>
      <c r="E122" s="1" t="s">
        <v>33</v>
      </c>
      <c r="F122" s="1">
        <v>27888</v>
      </c>
      <c r="G122" s="1" t="s">
        <v>33</v>
      </c>
      <c r="I122" s="1">
        <v>2430</v>
      </c>
      <c r="J122" s="1">
        <v>110814</v>
      </c>
      <c r="M122" s="1">
        <v>81126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967538</v>
      </c>
      <c r="C124" s="1">
        <v>125961</v>
      </c>
      <c r="D124" s="1">
        <v>314604</v>
      </c>
      <c r="E124" s="1">
        <v>69970</v>
      </c>
      <c r="F124" s="1">
        <v>46672</v>
      </c>
      <c r="G124" s="1">
        <v>8333</v>
      </c>
      <c r="I124" s="1">
        <v>1786</v>
      </c>
      <c r="J124" s="1">
        <v>400212</v>
      </c>
      <c r="M124" s="1" t="s">
        <v>33</v>
      </c>
    </row>
    <row r="125" spans="1:13" ht="16" x14ac:dyDescent="0.2">
      <c r="A125" s="7" t="s">
        <v>101</v>
      </c>
      <c r="B125" s="1">
        <v>105917</v>
      </c>
      <c r="C125" s="1">
        <v>7971</v>
      </c>
      <c r="D125" s="1">
        <v>5469</v>
      </c>
      <c r="E125" s="1">
        <v>1261</v>
      </c>
      <c r="F125" s="1">
        <v>1435</v>
      </c>
      <c r="G125" s="1">
        <v>2162</v>
      </c>
      <c r="I125" s="1" t="s">
        <v>33</v>
      </c>
      <c r="J125" s="1">
        <v>87620</v>
      </c>
      <c r="M125" s="1" t="s">
        <v>33</v>
      </c>
    </row>
    <row r="126" spans="1:13" ht="16" x14ac:dyDescent="0.2">
      <c r="A126" s="7" t="s">
        <v>102</v>
      </c>
      <c r="B126" s="1">
        <v>4997</v>
      </c>
      <c r="C126" s="1">
        <v>1094</v>
      </c>
      <c r="D126" s="1">
        <v>1890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2013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304241</v>
      </c>
      <c r="C128" s="1">
        <v>17653</v>
      </c>
      <c r="D128" s="1">
        <v>62745</v>
      </c>
      <c r="E128" s="1" t="s">
        <v>33</v>
      </c>
      <c r="F128" s="1">
        <v>27888</v>
      </c>
      <c r="G128" s="1" t="s">
        <v>33</v>
      </c>
      <c r="I128" s="1">
        <v>2430</v>
      </c>
      <c r="J128" s="1">
        <v>112398</v>
      </c>
      <c r="M128" s="1">
        <v>81126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998763</v>
      </c>
      <c r="C130" s="1">
        <v>127558</v>
      </c>
      <c r="D130" s="1">
        <v>300995</v>
      </c>
      <c r="E130" s="1">
        <v>68638</v>
      </c>
      <c r="F130" s="1">
        <v>47000</v>
      </c>
      <c r="G130" s="1">
        <v>7056</v>
      </c>
      <c r="I130" s="1">
        <v>1786</v>
      </c>
      <c r="J130" s="1">
        <v>445730</v>
      </c>
      <c r="M130" s="1" t="s">
        <v>33</v>
      </c>
    </row>
    <row r="131" spans="1:13" ht="16" x14ac:dyDescent="0.2">
      <c r="A131" s="7" t="s">
        <v>101</v>
      </c>
      <c r="B131" s="1">
        <v>54359</v>
      </c>
      <c r="C131" s="1">
        <v>6374</v>
      </c>
      <c r="D131" s="1">
        <v>10943</v>
      </c>
      <c r="E131" s="1">
        <v>2593</v>
      </c>
      <c r="F131" s="1">
        <v>1107</v>
      </c>
      <c r="G131" s="1">
        <v>2162</v>
      </c>
      <c r="I131" s="1" t="s">
        <v>33</v>
      </c>
      <c r="J131" s="1">
        <v>31182</v>
      </c>
      <c r="M131" s="1" t="s">
        <v>33</v>
      </c>
    </row>
    <row r="132" spans="1:13" ht="16" x14ac:dyDescent="0.2">
      <c r="A132" s="7" t="s">
        <v>102</v>
      </c>
      <c r="B132" s="1">
        <v>26914</v>
      </c>
      <c r="C132" s="1">
        <v>1094</v>
      </c>
      <c r="D132" s="1">
        <v>10026</v>
      </c>
      <c r="E132" s="1" t="s">
        <v>33</v>
      </c>
      <c r="F132" s="1" t="s">
        <v>33</v>
      </c>
      <c r="G132" s="1">
        <v>1277</v>
      </c>
      <c r="I132" s="1" t="s">
        <v>33</v>
      </c>
      <c r="J132" s="1">
        <v>14517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302657</v>
      </c>
      <c r="C134" s="1">
        <v>17653</v>
      </c>
      <c r="D134" s="1">
        <v>62745</v>
      </c>
      <c r="E134" s="1" t="s">
        <v>33</v>
      </c>
      <c r="F134" s="1">
        <v>27888</v>
      </c>
      <c r="G134" s="1" t="s">
        <v>33</v>
      </c>
      <c r="I134" s="1">
        <v>2430</v>
      </c>
      <c r="J134" s="1">
        <v>110814</v>
      </c>
      <c r="M134" s="1">
        <v>81126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155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4514873</v>
      </c>
      <c r="C9" s="1">
        <v>357415</v>
      </c>
      <c r="D9" s="1">
        <v>1811567</v>
      </c>
      <c r="E9" s="1">
        <v>286528</v>
      </c>
      <c r="F9" s="1">
        <v>342702</v>
      </c>
      <c r="G9" s="1">
        <v>48994</v>
      </c>
      <c r="H9" s="1">
        <f>SUM(C9:G9)</f>
        <v>2847206</v>
      </c>
      <c r="I9" s="1">
        <v>52261</v>
      </c>
      <c r="J9" s="1">
        <v>1511484</v>
      </c>
      <c r="K9" s="1">
        <f>H9+J9</f>
        <v>4358690</v>
      </c>
      <c r="L9" s="9">
        <f>J9/K9</f>
        <v>0.34677483372297641</v>
      </c>
      <c r="M9" s="1">
        <v>103921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425811</v>
      </c>
      <c r="C11" s="1">
        <v>60327</v>
      </c>
      <c r="D11" s="1">
        <v>257874</v>
      </c>
      <c r="E11" s="1">
        <v>8326</v>
      </c>
      <c r="F11" s="1">
        <v>34874</v>
      </c>
      <c r="G11" s="1" t="s">
        <v>33</v>
      </c>
      <c r="I11" s="1" t="s">
        <v>33</v>
      </c>
      <c r="J11" s="1">
        <v>64410</v>
      </c>
      <c r="M11" s="1" t="s">
        <v>33</v>
      </c>
    </row>
    <row r="12" spans="1:13" ht="16" x14ac:dyDescent="0.2">
      <c r="A12" s="7" t="s">
        <v>36</v>
      </c>
      <c r="B12" s="1">
        <v>1058960</v>
      </c>
      <c r="C12" s="1">
        <v>147239</v>
      </c>
      <c r="D12" s="1">
        <v>591492</v>
      </c>
      <c r="E12" s="1">
        <v>67785</v>
      </c>
      <c r="F12" s="1">
        <v>73717</v>
      </c>
      <c r="G12" s="1">
        <v>2667</v>
      </c>
      <c r="I12" s="1">
        <v>7494</v>
      </c>
      <c r="J12" s="1">
        <v>143317</v>
      </c>
      <c r="M12" s="1">
        <v>25250</v>
      </c>
    </row>
    <row r="13" spans="1:13" ht="16" x14ac:dyDescent="0.2">
      <c r="A13" s="7" t="s">
        <v>37</v>
      </c>
      <c r="B13" s="1">
        <v>1146376</v>
      </c>
      <c r="C13" s="1">
        <v>91626</v>
      </c>
      <c r="D13" s="1">
        <v>533682</v>
      </c>
      <c r="E13" s="1">
        <v>90049</v>
      </c>
      <c r="F13" s="1">
        <v>105668</v>
      </c>
      <c r="G13" s="1">
        <v>14333</v>
      </c>
      <c r="I13" s="1">
        <v>13397</v>
      </c>
      <c r="J13" s="1">
        <v>284988</v>
      </c>
      <c r="M13" s="1">
        <v>12633</v>
      </c>
    </row>
    <row r="14" spans="1:13" ht="16" x14ac:dyDescent="0.2">
      <c r="A14" s="7" t="s">
        <v>38</v>
      </c>
      <c r="B14" s="1">
        <v>814064</v>
      </c>
      <c r="C14" s="1">
        <v>33947</v>
      </c>
      <c r="D14" s="1">
        <v>301144</v>
      </c>
      <c r="E14" s="1">
        <v>86150</v>
      </c>
      <c r="F14" s="1">
        <v>57208</v>
      </c>
      <c r="G14" s="1" t="s">
        <v>33</v>
      </c>
      <c r="I14" s="1">
        <v>21552</v>
      </c>
      <c r="J14" s="1">
        <v>273640</v>
      </c>
      <c r="M14" s="1">
        <v>40422</v>
      </c>
    </row>
    <row r="15" spans="1:13" ht="16" x14ac:dyDescent="0.2">
      <c r="A15" s="7" t="s">
        <v>39</v>
      </c>
      <c r="B15" s="1">
        <v>1069663</v>
      </c>
      <c r="C15" s="1">
        <v>24276</v>
      </c>
      <c r="D15" s="1">
        <v>127375</v>
      </c>
      <c r="E15" s="1">
        <v>34218</v>
      </c>
      <c r="F15" s="1">
        <v>71235</v>
      </c>
      <c r="G15" s="1">
        <v>31995</v>
      </c>
      <c r="I15" s="1">
        <v>9819</v>
      </c>
      <c r="J15" s="1">
        <v>745129</v>
      </c>
      <c r="M15" s="1">
        <v>25616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2238410</v>
      </c>
      <c r="C17" s="1">
        <v>203822</v>
      </c>
      <c r="D17" s="1">
        <v>1065547</v>
      </c>
      <c r="E17" s="1">
        <v>91062</v>
      </c>
      <c r="F17" s="1">
        <v>159517</v>
      </c>
      <c r="G17" s="1">
        <v>21421</v>
      </c>
      <c r="I17" s="1">
        <v>14224</v>
      </c>
      <c r="J17" s="1">
        <v>651826</v>
      </c>
      <c r="M17" s="1">
        <v>30992</v>
      </c>
    </row>
    <row r="18" spans="1:13" ht="16" x14ac:dyDescent="0.2">
      <c r="A18" s="7" t="s">
        <v>41</v>
      </c>
      <c r="B18" s="1">
        <v>2276463</v>
      </c>
      <c r="C18" s="1">
        <v>153593</v>
      </c>
      <c r="D18" s="1">
        <v>746019</v>
      </c>
      <c r="E18" s="1">
        <v>195466</v>
      </c>
      <c r="F18" s="1">
        <v>183185</v>
      </c>
      <c r="G18" s="1">
        <v>27574</v>
      </c>
      <c r="I18" s="1">
        <v>38038</v>
      </c>
      <c r="J18" s="1">
        <v>859658</v>
      </c>
      <c r="M18" s="1">
        <v>72930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2166844</v>
      </c>
      <c r="C20" s="1">
        <v>199946</v>
      </c>
      <c r="D20" s="1">
        <v>1048160</v>
      </c>
      <c r="E20" s="1">
        <v>88614</v>
      </c>
      <c r="F20" s="1">
        <v>134403</v>
      </c>
      <c r="G20" s="1">
        <v>21421</v>
      </c>
      <c r="I20" s="1">
        <v>14224</v>
      </c>
      <c r="J20" s="1">
        <v>640191</v>
      </c>
      <c r="M20" s="1">
        <v>19887</v>
      </c>
    </row>
    <row r="21" spans="1:13" ht="16" x14ac:dyDescent="0.2">
      <c r="A21" s="7" t="s">
        <v>43</v>
      </c>
      <c r="B21" s="1">
        <v>2206383</v>
      </c>
      <c r="C21" s="1">
        <v>151511</v>
      </c>
      <c r="D21" s="1">
        <v>700994</v>
      </c>
      <c r="E21" s="1">
        <v>182052</v>
      </c>
      <c r="F21" s="1">
        <v>177282</v>
      </c>
      <c r="G21" s="1">
        <v>27574</v>
      </c>
      <c r="I21" s="1">
        <v>38038</v>
      </c>
      <c r="J21" s="1">
        <v>857532</v>
      </c>
      <c r="M21" s="1">
        <v>71402</v>
      </c>
    </row>
    <row r="22" spans="1:13" ht="16" x14ac:dyDescent="0.2">
      <c r="A22" s="7" t="s">
        <v>44</v>
      </c>
      <c r="B22" s="1">
        <v>63013</v>
      </c>
      <c r="C22" s="1">
        <v>2082</v>
      </c>
      <c r="D22" s="1">
        <v>21411</v>
      </c>
      <c r="E22" s="1">
        <v>5088</v>
      </c>
      <c r="F22" s="1">
        <v>25114</v>
      </c>
      <c r="G22" s="1" t="s">
        <v>33</v>
      </c>
      <c r="I22" s="1" t="s">
        <v>33</v>
      </c>
      <c r="J22" s="1">
        <v>9317</v>
      </c>
      <c r="M22" s="1" t="s">
        <v>33</v>
      </c>
    </row>
    <row r="23" spans="1:13" ht="16" x14ac:dyDescent="0.2">
      <c r="A23" s="7" t="s">
        <v>45</v>
      </c>
      <c r="B23" s="1">
        <v>51961</v>
      </c>
      <c r="C23" s="1">
        <v>3876</v>
      </c>
      <c r="D23" s="1">
        <v>31406</v>
      </c>
      <c r="E23" s="1">
        <v>10775</v>
      </c>
      <c r="F23" s="1">
        <v>5904</v>
      </c>
      <c r="G23" s="1" t="s">
        <v>33</v>
      </c>
      <c r="I23" s="1" t="s">
        <v>33</v>
      </c>
      <c r="J23" s="1" t="s">
        <v>33</v>
      </c>
      <c r="M23" s="1" t="s">
        <v>33</v>
      </c>
    </row>
    <row r="24" spans="1:13" ht="16" x14ac:dyDescent="0.2">
      <c r="A24" s="7" t="s">
        <v>46</v>
      </c>
      <c r="B24" s="1">
        <v>26672</v>
      </c>
      <c r="C24" s="1" t="s">
        <v>33</v>
      </c>
      <c r="D24" s="1">
        <v>9595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4444</v>
      </c>
      <c r="M24" s="1">
        <v>12633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52808</v>
      </c>
      <c r="C26" s="1">
        <v>2336</v>
      </c>
      <c r="D26" s="1">
        <v>25169</v>
      </c>
      <c r="E26" s="1">
        <v>1810</v>
      </c>
      <c r="F26" s="1">
        <v>8590</v>
      </c>
      <c r="G26" s="1" t="s">
        <v>33</v>
      </c>
      <c r="I26" s="1" t="s">
        <v>33</v>
      </c>
      <c r="J26" s="1">
        <v>14903</v>
      </c>
      <c r="M26" s="1" t="s">
        <v>33</v>
      </c>
    </row>
    <row r="27" spans="1:13" ht="16" x14ac:dyDescent="0.2">
      <c r="A27" s="7" t="s">
        <v>48</v>
      </c>
      <c r="B27" s="1">
        <v>3929337</v>
      </c>
      <c r="C27" s="1">
        <v>338244</v>
      </c>
      <c r="D27" s="1">
        <v>1495246</v>
      </c>
      <c r="E27" s="1">
        <v>242589</v>
      </c>
      <c r="F27" s="1">
        <v>244511</v>
      </c>
      <c r="G27" s="1">
        <v>47464</v>
      </c>
      <c r="I27" s="1">
        <v>50726</v>
      </c>
      <c r="J27" s="1">
        <v>1419268</v>
      </c>
      <c r="M27" s="1">
        <v>91289</v>
      </c>
    </row>
    <row r="28" spans="1:13" ht="16" x14ac:dyDescent="0.2">
      <c r="A28" s="7" t="s">
        <v>49</v>
      </c>
      <c r="B28" s="1">
        <v>304141</v>
      </c>
      <c r="C28" s="1">
        <v>4379</v>
      </c>
      <c r="D28" s="1">
        <v>196335</v>
      </c>
      <c r="E28" s="1">
        <v>28717</v>
      </c>
      <c r="F28" s="1">
        <v>41583</v>
      </c>
      <c r="G28" s="1" t="s">
        <v>33</v>
      </c>
      <c r="I28" s="1">
        <v>1535</v>
      </c>
      <c r="J28" s="1">
        <v>31592</v>
      </c>
      <c r="M28" s="1" t="s">
        <v>33</v>
      </c>
    </row>
    <row r="29" spans="1:13" ht="16" x14ac:dyDescent="0.2">
      <c r="A29" s="7" t="s">
        <v>50</v>
      </c>
      <c r="B29" s="1">
        <v>89855</v>
      </c>
      <c r="C29" s="1">
        <v>8202</v>
      </c>
      <c r="D29" s="1">
        <v>45367</v>
      </c>
      <c r="E29" s="1">
        <v>8374</v>
      </c>
      <c r="F29" s="1">
        <v>7986</v>
      </c>
      <c r="G29" s="1" t="s">
        <v>33</v>
      </c>
      <c r="I29" s="1" t="s">
        <v>33</v>
      </c>
      <c r="J29" s="1">
        <v>19926</v>
      </c>
      <c r="M29" s="1" t="s">
        <v>33</v>
      </c>
    </row>
    <row r="30" spans="1:13" ht="16" x14ac:dyDescent="0.2">
      <c r="A30" s="7" t="s">
        <v>51</v>
      </c>
      <c r="B30" s="1">
        <v>64584</v>
      </c>
      <c r="C30" s="1" t="s">
        <v>33</v>
      </c>
      <c r="D30" s="1">
        <v>35713</v>
      </c>
      <c r="E30" s="1">
        <v>2449</v>
      </c>
      <c r="F30" s="1">
        <v>3542</v>
      </c>
      <c r="G30" s="1">
        <v>1531</v>
      </c>
      <c r="I30" s="1" t="s">
        <v>33</v>
      </c>
      <c r="J30" s="1">
        <v>21350</v>
      </c>
      <c r="M30" s="1" t="s">
        <v>33</v>
      </c>
    </row>
    <row r="31" spans="1:13" ht="16" x14ac:dyDescent="0.2">
      <c r="A31" s="7" t="s">
        <v>46</v>
      </c>
      <c r="B31" s="1">
        <v>74147</v>
      </c>
      <c r="C31" s="1">
        <v>4254</v>
      </c>
      <c r="D31" s="1">
        <v>13737</v>
      </c>
      <c r="E31" s="1">
        <v>2589</v>
      </c>
      <c r="F31" s="1">
        <v>36490</v>
      </c>
      <c r="G31" s="1" t="s">
        <v>33</v>
      </c>
      <c r="I31" s="1" t="s">
        <v>33</v>
      </c>
      <c r="J31" s="1">
        <v>4444</v>
      </c>
      <c r="M31" s="1">
        <v>12633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371704</v>
      </c>
      <c r="C33" s="1">
        <v>8797</v>
      </c>
      <c r="D33" s="1">
        <v>224294</v>
      </c>
      <c r="E33" s="1">
        <v>35615</v>
      </c>
      <c r="F33" s="1">
        <v>50173</v>
      </c>
      <c r="G33" s="1" t="s">
        <v>33</v>
      </c>
      <c r="I33" s="1">
        <v>1535</v>
      </c>
      <c r="J33" s="1">
        <v>51289</v>
      </c>
      <c r="M33" s="1" t="s">
        <v>33</v>
      </c>
    </row>
    <row r="34" spans="1:13" ht="16" x14ac:dyDescent="0.2">
      <c r="A34" s="7" t="s">
        <v>53</v>
      </c>
      <c r="B34" s="1">
        <v>3917747</v>
      </c>
      <c r="C34" s="1">
        <v>334368</v>
      </c>
      <c r="D34" s="1">
        <v>1489658</v>
      </c>
      <c r="E34" s="1">
        <v>242589</v>
      </c>
      <c r="F34" s="1">
        <v>244511</v>
      </c>
      <c r="G34" s="1">
        <v>47464</v>
      </c>
      <c r="I34" s="1">
        <v>50726</v>
      </c>
      <c r="J34" s="1">
        <v>1417141</v>
      </c>
      <c r="M34" s="1">
        <v>91289</v>
      </c>
    </row>
    <row r="35" spans="1:13" ht="16" x14ac:dyDescent="0.2">
      <c r="A35" s="7" t="s">
        <v>54</v>
      </c>
      <c r="B35" s="1">
        <v>151275</v>
      </c>
      <c r="C35" s="1">
        <v>9996</v>
      </c>
      <c r="D35" s="1">
        <v>83877</v>
      </c>
      <c r="E35" s="1">
        <v>5735</v>
      </c>
      <c r="F35" s="1">
        <v>11528</v>
      </c>
      <c r="G35" s="1">
        <v>1531</v>
      </c>
      <c r="I35" s="1" t="s">
        <v>33</v>
      </c>
      <c r="J35" s="1">
        <v>38609</v>
      </c>
      <c r="M35" s="1" t="s">
        <v>33</v>
      </c>
    </row>
    <row r="36" spans="1:13" ht="16" x14ac:dyDescent="0.2">
      <c r="A36" s="7" t="s">
        <v>46</v>
      </c>
      <c r="B36" s="1">
        <v>74147</v>
      </c>
      <c r="C36" s="1">
        <v>4254</v>
      </c>
      <c r="D36" s="1">
        <v>13737</v>
      </c>
      <c r="E36" s="1">
        <v>2589</v>
      </c>
      <c r="F36" s="1">
        <v>36490</v>
      </c>
      <c r="G36" s="1" t="s">
        <v>33</v>
      </c>
      <c r="I36" s="1" t="s">
        <v>33</v>
      </c>
      <c r="J36" s="1">
        <v>4444</v>
      </c>
      <c r="M36" s="1">
        <v>12633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262439</v>
      </c>
      <c r="C38" s="1">
        <v>10839</v>
      </c>
      <c r="D38" s="1">
        <v>135496</v>
      </c>
      <c r="E38" s="1">
        <v>7752</v>
      </c>
      <c r="F38" s="1">
        <v>41616</v>
      </c>
      <c r="G38" s="1" t="s">
        <v>33</v>
      </c>
      <c r="H38" s="1">
        <f>SUM(C38:G38)</f>
        <v>195703</v>
      </c>
      <c r="I38" s="1">
        <v>11614</v>
      </c>
      <c r="J38" s="1">
        <v>55123</v>
      </c>
      <c r="K38" s="1">
        <f>H38+J38</f>
        <v>250826</v>
      </c>
      <c r="L38" s="9">
        <f>J38/K38</f>
        <v>0.21976589348791592</v>
      </c>
      <c r="M38" s="1" t="s">
        <v>33</v>
      </c>
    </row>
    <row r="39" spans="1:13" ht="16" x14ac:dyDescent="0.2">
      <c r="A39" s="7" t="s">
        <v>56</v>
      </c>
      <c r="B39" s="1">
        <v>3778990</v>
      </c>
      <c r="C39" s="1">
        <v>327729</v>
      </c>
      <c r="D39" s="1">
        <v>1499584</v>
      </c>
      <c r="E39" s="1">
        <v>255866</v>
      </c>
      <c r="F39" s="1">
        <v>227288</v>
      </c>
      <c r="G39" s="1">
        <v>48994</v>
      </c>
      <c r="H39" s="1">
        <f t="shared" ref="H39:H40" si="0">SUM(C39:G39)</f>
        <v>2359461</v>
      </c>
      <c r="I39" s="1">
        <v>40647</v>
      </c>
      <c r="J39" s="1">
        <v>1316299</v>
      </c>
      <c r="K39" s="1">
        <f t="shared" ref="K39:K40" si="1">H39+J39</f>
        <v>3675760</v>
      </c>
      <c r="L39" s="9">
        <f t="shared" ref="L39:L40" si="2">J39/K39</f>
        <v>0.35810254205932923</v>
      </c>
      <c r="M39" s="1">
        <v>62582</v>
      </c>
    </row>
    <row r="40" spans="1:13" ht="16" x14ac:dyDescent="0.2">
      <c r="A40" s="7" t="s">
        <v>57</v>
      </c>
      <c r="B40" s="1">
        <v>180610</v>
      </c>
      <c r="C40" s="1">
        <v>6258</v>
      </c>
      <c r="D40" s="1">
        <v>29976</v>
      </c>
      <c r="E40" s="1">
        <v>16653</v>
      </c>
      <c r="F40" s="1">
        <v>48684</v>
      </c>
      <c r="G40" s="1" t="s">
        <v>33</v>
      </c>
      <c r="H40" s="1">
        <f t="shared" si="0"/>
        <v>101571</v>
      </c>
      <c r="I40" s="1" t="s">
        <v>33</v>
      </c>
      <c r="J40" s="1">
        <v>72543</v>
      </c>
      <c r="K40" s="1">
        <f t="shared" si="1"/>
        <v>174114</v>
      </c>
      <c r="L40" s="9">
        <f t="shared" si="2"/>
        <v>0.41664082153072124</v>
      </c>
      <c r="M40" s="1">
        <v>6497</v>
      </c>
    </row>
    <row r="41" spans="1:13" ht="16" x14ac:dyDescent="0.2">
      <c r="A41" s="7" t="s">
        <v>58</v>
      </c>
      <c r="B41" s="1">
        <v>87413</v>
      </c>
      <c r="C41" s="1">
        <v>6211</v>
      </c>
      <c r="D41" s="1">
        <v>57159</v>
      </c>
      <c r="E41" s="1">
        <v>6258</v>
      </c>
      <c r="F41" s="1" t="s">
        <v>33</v>
      </c>
      <c r="G41" s="1" t="s">
        <v>33</v>
      </c>
      <c r="I41" s="1" t="s">
        <v>33</v>
      </c>
      <c r="J41" s="1">
        <v>17785</v>
      </c>
      <c r="M41" s="1" t="s">
        <v>33</v>
      </c>
    </row>
    <row r="42" spans="1:13" ht="16" x14ac:dyDescent="0.2">
      <c r="A42" s="7" t="s">
        <v>59</v>
      </c>
      <c r="B42" s="1">
        <v>205421</v>
      </c>
      <c r="C42" s="1">
        <v>6378</v>
      </c>
      <c r="D42" s="1">
        <v>89352</v>
      </c>
      <c r="E42" s="1" t="s">
        <v>33</v>
      </c>
      <c r="F42" s="1">
        <v>25114</v>
      </c>
      <c r="G42" s="1" t="s">
        <v>33</v>
      </c>
      <c r="I42" s="1" t="s">
        <v>33</v>
      </c>
      <c r="J42" s="1">
        <v>49734</v>
      </c>
      <c r="M42" s="1">
        <v>34842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233016</v>
      </c>
      <c r="C44" s="1" t="s">
        <v>33</v>
      </c>
      <c r="D44" s="1">
        <v>49393</v>
      </c>
      <c r="E44" s="1" t="s">
        <v>33</v>
      </c>
      <c r="F44" s="1">
        <v>74769</v>
      </c>
      <c r="G44" s="1" t="s">
        <v>33</v>
      </c>
      <c r="I44" s="1" t="s">
        <v>33</v>
      </c>
      <c r="J44" s="1">
        <v>108855</v>
      </c>
      <c r="M44" s="1" t="s">
        <v>33</v>
      </c>
    </row>
    <row r="45" spans="1:13" ht="16" x14ac:dyDescent="0.2">
      <c r="A45" s="7" t="s">
        <v>61</v>
      </c>
      <c r="B45" s="1">
        <v>1502257</v>
      </c>
      <c r="C45" s="1">
        <v>60327</v>
      </c>
      <c r="D45" s="1">
        <v>581587</v>
      </c>
      <c r="E45" s="1">
        <v>75336</v>
      </c>
      <c r="F45" s="1">
        <v>73674</v>
      </c>
      <c r="G45" s="1">
        <v>36624</v>
      </c>
      <c r="I45" s="1">
        <v>23701</v>
      </c>
      <c r="J45" s="1">
        <v>577185</v>
      </c>
      <c r="M45" s="1">
        <v>73824</v>
      </c>
    </row>
    <row r="46" spans="1:13" ht="16" x14ac:dyDescent="0.2">
      <c r="A46" s="7" t="s">
        <v>175</v>
      </c>
      <c r="C46" s="1">
        <f>SUM(C44:C45)</f>
        <v>60327</v>
      </c>
      <c r="D46" s="1">
        <f>SUM(D44:D45)</f>
        <v>630980</v>
      </c>
      <c r="E46" s="1">
        <f>SUM(E44:E45)</f>
        <v>75336</v>
      </c>
      <c r="F46" s="1">
        <f>SUM(F44:F45)</f>
        <v>148443</v>
      </c>
      <c r="G46" s="1">
        <f>SUM(G44:G45)</f>
        <v>36624</v>
      </c>
      <c r="H46" s="1">
        <f>SUM(C46:G46)</f>
        <v>951710</v>
      </c>
      <c r="J46" s="1">
        <f>SUM(J44:J45)</f>
        <v>686040</v>
      </c>
      <c r="K46" s="1">
        <f>H46+J46</f>
        <v>1637750</v>
      </c>
      <c r="L46" s="9">
        <f>J46/K46</f>
        <v>0.41889177224851165</v>
      </c>
    </row>
    <row r="47" spans="1:13" ht="16" x14ac:dyDescent="0.2">
      <c r="A47" s="7" t="s">
        <v>62</v>
      </c>
      <c r="B47" s="1">
        <v>1460274</v>
      </c>
      <c r="C47" s="1">
        <v>119362</v>
      </c>
      <c r="D47" s="1">
        <v>673254</v>
      </c>
      <c r="E47" s="1">
        <v>79159</v>
      </c>
      <c r="F47" s="1">
        <v>78718</v>
      </c>
      <c r="G47" s="1">
        <v>6809</v>
      </c>
      <c r="H47" s="1">
        <f>SUM(C47:G47)</f>
        <v>957302</v>
      </c>
      <c r="I47" s="1">
        <v>25622</v>
      </c>
      <c r="J47" s="1">
        <v>464028</v>
      </c>
      <c r="K47" s="1">
        <f>H47+J47</f>
        <v>1421330</v>
      </c>
      <c r="L47" s="9">
        <f>J47/K47</f>
        <v>0.32647449923663047</v>
      </c>
      <c r="M47" s="1">
        <v>13321</v>
      </c>
    </row>
    <row r="48" spans="1:13" ht="16" x14ac:dyDescent="0.2">
      <c r="A48" s="7" t="s">
        <v>63</v>
      </c>
      <c r="B48" s="1">
        <v>1319326</v>
      </c>
      <c r="C48" s="1">
        <v>177727</v>
      </c>
      <c r="D48" s="1">
        <v>507333</v>
      </c>
      <c r="E48" s="1">
        <v>132033</v>
      </c>
      <c r="F48" s="1">
        <v>115540</v>
      </c>
      <c r="G48" s="1">
        <v>5561</v>
      </c>
      <c r="I48" s="1">
        <v>2938</v>
      </c>
      <c r="J48" s="1">
        <v>361416</v>
      </c>
      <c r="M48" s="1">
        <v>16777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2567916</v>
      </c>
      <c r="C50" s="1">
        <v>186761</v>
      </c>
      <c r="D50" s="1">
        <v>910858</v>
      </c>
      <c r="E50" s="1">
        <v>185246</v>
      </c>
      <c r="F50" s="1">
        <v>214377</v>
      </c>
      <c r="G50" s="1">
        <v>45654</v>
      </c>
      <c r="I50" s="1">
        <v>33485</v>
      </c>
      <c r="J50" s="1">
        <v>923471</v>
      </c>
      <c r="M50" s="1">
        <v>68064</v>
      </c>
    </row>
    <row r="51" spans="1:13" ht="16" x14ac:dyDescent="0.2">
      <c r="A51" s="7" t="s">
        <v>65</v>
      </c>
      <c r="B51" s="1">
        <v>201000</v>
      </c>
      <c r="C51" s="1">
        <v>4259</v>
      </c>
      <c r="D51" s="1">
        <v>28864</v>
      </c>
      <c r="E51" s="1">
        <v>9355</v>
      </c>
      <c r="F51" s="1">
        <v>28857</v>
      </c>
      <c r="G51" s="1" t="s">
        <v>33</v>
      </c>
      <c r="I51" s="1" t="s">
        <v>33</v>
      </c>
      <c r="J51" s="1">
        <v>112396</v>
      </c>
      <c r="M51" s="1">
        <v>17269</v>
      </c>
    </row>
    <row r="52" spans="1:13" ht="16" x14ac:dyDescent="0.2">
      <c r="A52" s="7" t="s">
        <v>66</v>
      </c>
      <c r="B52" s="1">
        <v>520467</v>
      </c>
      <c r="C52" s="1">
        <v>18246</v>
      </c>
      <c r="D52" s="1">
        <v>168408</v>
      </c>
      <c r="E52" s="1">
        <v>50204</v>
      </c>
      <c r="F52" s="1">
        <v>76336</v>
      </c>
      <c r="G52" s="1" t="s">
        <v>33</v>
      </c>
      <c r="I52" s="1">
        <v>7162</v>
      </c>
      <c r="J52" s="1">
        <v>194156</v>
      </c>
      <c r="M52" s="1">
        <v>5955</v>
      </c>
    </row>
    <row r="53" spans="1:13" ht="16" x14ac:dyDescent="0.2">
      <c r="A53" s="7" t="s">
        <v>67</v>
      </c>
      <c r="B53" s="1">
        <v>1205890</v>
      </c>
      <c r="C53" s="1">
        <v>148149</v>
      </c>
      <c r="D53" s="1">
        <v>696470</v>
      </c>
      <c r="E53" s="1">
        <v>41724</v>
      </c>
      <c r="F53" s="1">
        <v>23132</v>
      </c>
      <c r="G53" s="1">
        <v>3341</v>
      </c>
      <c r="I53" s="1">
        <v>11614</v>
      </c>
      <c r="J53" s="1">
        <v>281461</v>
      </c>
      <c r="M53" s="1" t="s">
        <v>33</v>
      </c>
    </row>
    <row r="54" spans="1:13" ht="16" x14ac:dyDescent="0.2">
      <c r="A54" s="7" t="s">
        <v>46</v>
      </c>
      <c r="B54" s="1">
        <v>19599</v>
      </c>
      <c r="C54" s="1" t="s">
        <v>33</v>
      </c>
      <c r="D54" s="1">
        <v>6967</v>
      </c>
      <c r="E54" s="1" t="s">
        <v>33</v>
      </c>
      <c r="F54" s="1" t="s">
        <v>33</v>
      </c>
      <c r="G54" s="1" t="s">
        <v>33</v>
      </c>
      <c r="I54" s="1" t="s">
        <v>33</v>
      </c>
      <c r="J54" s="1" t="s">
        <v>33</v>
      </c>
      <c r="M54" s="1">
        <v>12633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460872</v>
      </c>
      <c r="C56" s="1">
        <v>30111</v>
      </c>
      <c r="D56" s="1">
        <v>128958</v>
      </c>
      <c r="E56" s="1">
        <v>21731</v>
      </c>
      <c r="F56" s="1">
        <v>43379</v>
      </c>
      <c r="G56" s="1">
        <v>3341</v>
      </c>
      <c r="I56" s="1">
        <v>5379</v>
      </c>
      <c r="J56" s="1">
        <v>218419</v>
      </c>
      <c r="M56" s="1">
        <v>9554</v>
      </c>
    </row>
    <row r="57" spans="1:13" ht="16" x14ac:dyDescent="0.2">
      <c r="A57" s="7" t="s">
        <v>69</v>
      </c>
      <c r="B57" s="1">
        <v>1967401</v>
      </c>
      <c r="C57" s="1">
        <v>120021</v>
      </c>
      <c r="D57" s="1">
        <v>780028</v>
      </c>
      <c r="E57" s="1">
        <v>110310</v>
      </c>
      <c r="F57" s="1">
        <v>119223</v>
      </c>
      <c r="G57" s="1">
        <v>30185</v>
      </c>
      <c r="I57" s="1">
        <v>24697</v>
      </c>
      <c r="J57" s="1">
        <v>757635</v>
      </c>
      <c r="M57" s="1">
        <v>25301</v>
      </c>
    </row>
    <row r="58" spans="1:13" ht="16" x14ac:dyDescent="0.2">
      <c r="A58" s="7" t="s">
        <v>70</v>
      </c>
      <c r="B58" s="1">
        <v>777477</v>
      </c>
      <c r="C58" s="1">
        <v>46050</v>
      </c>
      <c r="D58" s="1">
        <v>336635</v>
      </c>
      <c r="E58" s="1">
        <v>56119</v>
      </c>
      <c r="F58" s="1">
        <v>48514</v>
      </c>
      <c r="G58" s="1">
        <v>15469</v>
      </c>
      <c r="I58" s="1">
        <v>10571</v>
      </c>
      <c r="J58" s="1">
        <v>210249</v>
      </c>
      <c r="M58" s="1">
        <v>53870</v>
      </c>
    </row>
    <row r="59" spans="1:13" ht="16" x14ac:dyDescent="0.2">
      <c r="A59" s="7" t="s">
        <v>71</v>
      </c>
      <c r="B59" s="1">
        <v>681722</v>
      </c>
      <c r="C59" s="1">
        <v>61567</v>
      </c>
      <c r="D59" s="1">
        <v>325233</v>
      </c>
      <c r="E59" s="1">
        <v>61175</v>
      </c>
      <c r="F59" s="1">
        <v>43790</v>
      </c>
      <c r="G59" s="1" t="s">
        <v>33</v>
      </c>
      <c r="I59" s="1">
        <v>11614</v>
      </c>
      <c r="J59" s="1">
        <v>178342</v>
      </c>
      <c r="M59" s="1" t="s">
        <v>33</v>
      </c>
    </row>
    <row r="60" spans="1:13" ht="16" x14ac:dyDescent="0.2">
      <c r="A60" s="7" t="s">
        <v>72</v>
      </c>
      <c r="B60" s="1">
        <v>303352</v>
      </c>
      <c r="C60" s="1">
        <v>26849</v>
      </c>
      <c r="D60" s="1">
        <v>165026</v>
      </c>
      <c r="E60" s="1">
        <v>28868</v>
      </c>
      <c r="F60" s="1">
        <v>17341</v>
      </c>
      <c r="G60" s="1" t="s">
        <v>33</v>
      </c>
      <c r="I60" s="1" t="s">
        <v>33</v>
      </c>
      <c r="J60" s="1">
        <v>61940</v>
      </c>
      <c r="M60" s="1">
        <v>3329</v>
      </c>
    </row>
    <row r="61" spans="1:13" ht="16" x14ac:dyDescent="0.2">
      <c r="A61" s="7" t="s">
        <v>73</v>
      </c>
      <c r="B61" s="1">
        <v>185418</v>
      </c>
      <c r="C61" s="1">
        <v>72816</v>
      </c>
      <c r="D61" s="1">
        <v>58698</v>
      </c>
      <c r="E61" s="1" t="s">
        <v>33</v>
      </c>
      <c r="F61" s="1">
        <v>5179</v>
      </c>
      <c r="G61" s="1" t="s">
        <v>33</v>
      </c>
      <c r="I61" s="1" t="s">
        <v>33</v>
      </c>
      <c r="J61" s="1">
        <v>48726</v>
      </c>
      <c r="M61" s="1" t="s">
        <v>33</v>
      </c>
    </row>
    <row r="62" spans="1:13" ht="16" x14ac:dyDescent="0.2">
      <c r="A62" s="7" t="s">
        <v>74</v>
      </c>
      <c r="B62" s="1">
        <v>138630</v>
      </c>
      <c r="C62" s="1" t="s">
        <v>33</v>
      </c>
      <c r="D62" s="1">
        <v>16989</v>
      </c>
      <c r="E62" s="1">
        <v>8326</v>
      </c>
      <c r="F62" s="1">
        <v>65275</v>
      </c>
      <c r="G62" s="1" t="s">
        <v>33</v>
      </c>
      <c r="I62" s="1" t="s">
        <v>33</v>
      </c>
      <c r="J62" s="1">
        <v>36173</v>
      </c>
      <c r="M62" s="1">
        <v>11867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1366734</v>
      </c>
      <c r="C64" s="1">
        <v>109791</v>
      </c>
      <c r="D64" s="1">
        <v>538643</v>
      </c>
      <c r="E64" s="1">
        <v>93281</v>
      </c>
      <c r="F64" s="1">
        <v>188275</v>
      </c>
      <c r="G64" s="1">
        <v>15469</v>
      </c>
      <c r="H64" s="1">
        <f>SUM(C64:G64)</f>
        <v>945459</v>
      </c>
      <c r="I64" s="1">
        <v>14692</v>
      </c>
      <c r="J64" s="1">
        <v>377714</v>
      </c>
      <c r="K64" s="1">
        <f>H64+J64</f>
        <v>1323173</v>
      </c>
      <c r="L64" s="9">
        <f>J64/K64</f>
        <v>0.28546078252805945</v>
      </c>
      <c r="M64" s="1">
        <v>28870</v>
      </c>
    </row>
    <row r="65" spans="1:13" ht="16" x14ac:dyDescent="0.2">
      <c r="A65" s="7" t="s">
        <v>46</v>
      </c>
      <c r="B65" s="1">
        <v>3148139</v>
      </c>
      <c r="C65" s="1">
        <v>247624</v>
      </c>
      <c r="D65" s="1">
        <v>1272924</v>
      </c>
      <c r="E65" s="1">
        <v>193248</v>
      </c>
      <c r="F65" s="1">
        <v>154427</v>
      </c>
      <c r="G65" s="1">
        <v>33525</v>
      </c>
      <c r="H65" s="1">
        <f>SUM(C65:G65)</f>
        <v>1901748</v>
      </c>
      <c r="I65" s="1">
        <v>37570</v>
      </c>
      <c r="J65" s="1">
        <v>1133770</v>
      </c>
      <c r="K65" s="1">
        <f>H65+J65</f>
        <v>3035518</v>
      </c>
      <c r="L65" s="9">
        <f>J65/K65</f>
        <v>0.37350132662695462</v>
      </c>
      <c r="M65" s="1">
        <v>75051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425189</v>
      </c>
      <c r="C67" s="1">
        <v>2130</v>
      </c>
      <c r="D67" s="1">
        <v>146170</v>
      </c>
      <c r="E67" s="1">
        <v>25349</v>
      </c>
      <c r="F67" s="1">
        <v>82065</v>
      </c>
      <c r="G67" s="1" t="s">
        <v>33</v>
      </c>
      <c r="I67" s="1" t="s">
        <v>33</v>
      </c>
      <c r="J67" s="1">
        <v>169476</v>
      </c>
      <c r="M67" s="1" t="s">
        <v>33</v>
      </c>
    </row>
    <row r="68" spans="1:13" ht="16" x14ac:dyDescent="0.2">
      <c r="A68" s="7" t="s">
        <v>77</v>
      </c>
      <c r="B68" s="1">
        <v>270772</v>
      </c>
      <c r="C68" s="1">
        <v>1395</v>
      </c>
      <c r="D68" s="1">
        <v>98985</v>
      </c>
      <c r="E68" s="1">
        <v>18742</v>
      </c>
      <c r="F68" s="1">
        <v>17442</v>
      </c>
      <c r="G68" s="1" t="s">
        <v>33</v>
      </c>
      <c r="I68" s="1">
        <v>1395</v>
      </c>
      <c r="J68" s="1">
        <v>132811</v>
      </c>
      <c r="M68" s="1" t="s">
        <v>33</v>
      </c>
    </row>
    <row r="69" spans="1:13" ht="16" x14ac:dyDescent="0.2">
      <c r="A69" s="7" t="s">
        <v>176</v>
      </c>
      <c r="C69" s="1">
        <f>SUM(C67:C68)</f>
        <v>3525</v>
      </c>
      <c r="D69" s="1">
        <f>SUM(D67:D68)</f>
        <v>245155</v>
      </c>
      <c r="E69" s="1">
        <f>SUM(E67:E68)</f>
        <v>44091</v>
      </c>
      <c r="F69" s="1">
        <f>SUM(F67:F68)</f>
        <v>99507</v>
      </c>
      <c r="G69" s="1">
        <f>SUM(G67:G68)</f>
        <v>0</v>
      </c>
      <c r="H69" s="1">
        <f>SUM(C67:G69)</f>
        <v>784556</v>
      </c>
      <c r="J69" s="1">
        <f>SUM(J67:J68)</f>
        <v>302287</v>
      </c>
      <c r="K69" s="1">
        <f>SUM(H69+J69)</f>
        <v>1086843</v>
      </c>
      <c r="L69" s="9">
        <f>J69/K69</f>
        <v>0.27813308821973365</v>
      </c>
    </row>
    <row r="70" spans="1:13" x14ac:dyDescent="0.2">
      <c r="A70" s="7"/>
    </row>
    <row r="71" spans="1:13" ht="16" x14ac:dyDescent="0.2">
      <c r="A71" s="7" t="s">
        <v>78</v>
      </c>
      <c r="B71" s="1">
        <v>530303</v>
      </c>
      <c r="C71" s="1">
        <v>34354</v>
      </c>
      <c r="D71" s="1">
        <v>214084</v>
      </c>
      <c r="E71" s="1">
        <v>16375</v>
      </c>
      <c r="F71" s="1">
        <v>29304</v>
      </c>
      <c r="G71" s="1">
        <v>25632</v>
      </c>
      <c r="I71" s="1">
        <v>20470</v>
      </c>
      <c r="J71" s="1">
        <v>190085</v>
      </c>
      <c r="M71" s="1" t="s">
        <v>33</v>
      </c>
    </row>
    <row r="72" spans="1:13" ht="16" x14ac:dyDescent="0.2">
      <c r="A72" s="7" t="s">
        <v>79</v>
      </c>
      <c r="B72" s="1">
        <v>587538</v>
      </c>
      <c r="C72" s="1">
        <v>40870</v>
      </c>
      <c r="D72" s="1">
        <v>270848</v>
      </c>
      <c r="E72" s="1">
        <v>32304</v>
      </c>
      <c r="F72" s="1">
        <v>40708</v>
      </c>
      <c r="G72" s="1" t="s">
        <v>33</v>
      </c>
      <c r="I72" s="1">
        <v>2791</v>
      </c>
      <c r="J72" s="1">
        <v>200016</v>
      </c>
      <c r="M72" s="1" t="s">
        <v>33</v>
      </c>
    </row>
    <row r="73" spans="1:13" ht="16" x14ac:dyDescent="0.2">
      <c r="A73" s="7" t="s">
        <v>80</v>
      </c>
      <c r="B73" s="1">
        <v>605579</v>
      </c>
      <c r="C73" s="1">
        <v>55015</v>
      </c>
      <c r="D73" s="1">
        <v>197909</v>
      </c>
      <c r="E73" s="1">
        <v>86566</v>
      </c>
      <c r="F73" s="1">
        <v>48356</v>
      </c>
      <c r="G73" s="1">
        <v>16944</v>
      </c>
      <c r="I73" s="1">
        <v>4142</v>
      </c>
      <c r="J73" s="1">
        <v>196647</v>
      </c>
      <c r="M73" s="1" t="s">
        <v>33</v>
      </c>
    </row>
    <row r="74" spans="1:13" ht="16" x14ac:dyDescent="0.2">
      <c r="A74" s="7" t="s">
        <v>81</v>
      </c>
      <c r="B74" s="1">
        <v>632491</v>
      </c>
      <c r="C74" s="1">
        <v>109593</v>
      </c>
      <c r="D74" s="1">
        <v>309001</v>
      </c>
      <c r="E74" s="1">
        <v>29217</v>
      </c>
      <c r="F74" s="1">
        <v>24801</v>
      </c>
      <c r="G74" s="1">
        <v>2667</v>
      </c>
      <c r="H74" s="1">
        <f>SUM(C74:G74)</f>
        <v>475279</v>
      </c>
      <c r="I74" s="1">
        <v>1295</v>
      </c>
      <c r="J74" s="1">
        <v>114578</v>
      </c>
      <c r="K74" s="1">
        <f>H74+J74</f>
        <v>589857</v>
      </c>
      <c r="L74" s="9">
        <f>J74/K74</f>
        <v>0.194247080224529</v>
      </c>
      <c r="M74" s="1">
        <v>41339</v>
      </c>
    </row>
    <row r="75" spans="1:13" ht="16" x14ac:dyDescent="0.2">
      <c r="A75" s="7" t="s">
        <v>82</v>
      </c>
      <c r="B75" s="1">
        <v>227729</v>
      </c>
      <c r="C75" s="1">
        <v>9662</v>
      </c>
      <c r="D75" s="1">
        <v>137592</v>
      </c>
      <c r="E75" s="1">
        <v>15372</v>
      </c>
      <c r="F75" s="1">
        <v>16486</v>
      </c>
      <c r="G75" s="1" t="s">
        <v>33</v>
      </c>
      <c r="I75" s="1" t="s">
        <v>33</v>
      </c>
      <c r="J75" s="1">
        <v>48617</v>
      </c>
      <c r="M75" s="1" t="s">
        <v>33</v>
      </c>
    </row>
    <row r="76" spans="1:13" ht="16" x14ac:dyDescent="0.2">
      <c r="A76" s="7" t="s">
        <v>83</v>
      </c>
      <c r="B76" s="1">
        <v>188422</v>
      </c>
      <c r="C76" s="1">
        <v>4996</v>
      </c>
      <c r="D76" s="1">
        <v>90055</v>
      </c>
      <c r="E76" s="1">
        <v>36280</v>
      </c>
      <c r="F76" s="1">
        <v>33561</v>
      </c>
      <c r="G76" s="1" t="s">
        <v>33</v>
      </c>
      <c r="I76" s="1" t="s">
        <v>33</v>
      </c>
      <c r="J76" s="1">
        <v>23530</v>
      </c>
      <c r="M76" s="1" t="s">
        <v>33</v>
      </c>
    </row>
    <row r="77" spans="1:13" ht="16" x14ac:dyDescent="0.2">
      <c r="A77" s="7" t="s">
        <v>46</v>
      </c>
      <c r="B77" s="1">
        <v>1046850</v>
      </c>
      <c r="C77" s="1">
        <v>99401</v>
      </c>
      <c r="D77" s="1">
        <v>346923</v>
      </c>
      <c r="E77" s="1">
        <v>26322</v>
      </c>
      <c r="F77" s="1">
        <v>49978</v>
      </c>
      <c r="G77" s="1">
        <v>3752</v>
      </c>
      <c r="I77" s="1">
        <v>22169</v>
      </c>
      <c r="J77" s="1">
        <v>435723</v>
      </c>
      <c r="M77" s="1">
        <v>62582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3416719</v>
      </c>
      <c r="C79" s="1">
        <v>308006</v>
      </c>
      <c r="D79" s="1">
        <v>1575156</v>
      </c>
      <c r="E79" s="1">
        <v>263522</v>
      </c>
      <c r="F79" s="1">
        <v>242383</v>
      </c>
      <c r="G79" s="1">
        <v>32606</v>
      </c>
      <c r="I79" s="1">
        <v>40885</v>
      </c>
      <c r="J79" s="1">
        <v>912822</v>
      </c>
      <c r="M79" s="1">
        <v>41339</v>
      </c>
    </row>
    <row r="80" spans="1:13" ht="16" x14ac:dyDescent="0.2">
      <c r="A80" s="7" t="s">
        <v>85</v>
      </c>
      <c r="B80" s="1">
        <v>1382329</v>
      </c>
      <c r="C80" s="1">
        <v>131002</v>
      </c>
      <c r="D80" s="1">
        <v>626851</v>
      </c>
      <c r="E80" s="1">
        <v>128955</v>
      </c>
      <c r="F80" s="1">
        <v>101295</v>
      </c>
      <c r="G80" s="1">
        <v>11911</v>
      </c>
      <c r="I80" s="1">
        <v>5621</v>
      </c>
      <c r="J80" s="1">
        <v>376696</v>
      </c>
      <c r="M80" s="1" t="s">
        <v>33</v>
      </c>
    </row>
    <row r="81" spans="1:13" ht="32" x14ac:dyDescent="0.2">
      <c r="A81" s="7" t="s">
        <v>86</v>
      </c>
      <c r="B81" s="1">
        <v>1268224</v>
      </c>
      <c r="C81" s="1">
        <v>140698</v>
      </c>
      <c r="D81" s="1">
        <v>507275</v>
      </c>
      <c r="E81" s="1">
        <v>100534</v>
      </c>
      <c r="F81" s="1">
        <v>110027</v>
      </c>
      <c r="G81" s="1">
        <v>16388</v>
      </c>
      <c r="I81" s="1">
        <v>2938</v>
      </c>
      <c r="J81" s="1">
        <v>384409</v>
      </c>
      <c r="M81" s="1">
        <v>5955</v>
      </c>
    </row>
    <row r="82" spans="1:13" ht="16" x14ac:dyDescent="0.2">
      <c r="A82" s="7" t="s">
        <v>87</v>
      </c>
      <c r="B82" s="1">
        <v>405037</v>
      </c>
      <c r="C82" s="1">
        <v>26372</v>
      </c>
      <c r="D82" s="1">
        <v>129945</v>
      </c>
      <c r="E82" s="1">
        <v>33140</v>
      </c>
      <c r="F82" s="1">
        <v>74830</v>
      </c>
      <c r="G82" s="1" t="s">
        <v>33</v>
      </c>
      <c r="I82" s="1">
        <v>140</v>
      </c>
      <c r="J82" s="1">
        <v>140611</v>
      </c>
      <c r="M82" s="1" t="s">
        <v>33</v>
      </c>
    </row>
    <row r="83" spans="1:13" ht="16" x14ac:dyDescent="0.2">
      <c r="A83" s="7" t="s">
        <v>88</v>
      </c>
      <c r="B83" s="1">
        <v>66196</v>
      </c>
      <c r="C83" s="1" t="s">
        <v>33</v>
      </c>
      <c r="D83" s="1">
        <v>37600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28596</v>
      </c>
      <c r="M83" s="1" t="s">
        <v>33</v>
      </c>
    </row>
    <row r="84" spans="1:13" ht="16" x14ac:dyDescent="0.2">
      <c r="A84" s="7" t="s">
        <v>89</v>
      </c>
      <c r="B84" s="1">
        <v>185455</v>
      </c>
      <c r="C84" s="1">
        <v>5369</v>
      </c>
      <c r="D84" s="1">
        <v>41100</v>
      </c>
      <c r="E84" s="1">
        <v>44540</v>
      </c>
      <c r="F84" s="1">
        <v>10931</v>
      </c>
      <c r="G84" s="1" t="s">
        <v>33</v>
      </c>
      <c r="I84" s="1" t="s">
        <v>33</v>
      </c>
      <c r="J84" s="1">
        <v>83515</v>
      </c>
      <c r="M84" s="1" t="s">
        <v>33</v>
      </c>
    </row>
    <row r="85" spans="1:13" ht="16" x14ac:dyDescent="0.2">
      <c r="A85" s="7" t="s">
        <v>90</v>
      </c>
      <c r="B85" s="1">
        <v>76038</v>
      </c>
      <c r="C85" s="1">
        <v>2082</v>
      </c>
      <c r="D85" s="1">
        <v>24337</v>
      </c>
      <c r="E85" s="1">
        <v>8326</v>
      </c>
      <c r="F85" s="1">
        <v>8889</v>
      </c>
      <c r="G85" s="1" t="s">
        <v>33</v>
      </c>
      <c r="I85" s="1" t="s">
        <v>33</v>
      </c>
      <c r="J85" s="1">
        <v>32404</v>
      </c>
      <c r="M85" s="1" t="s">
        <v>33</v>
      </c>
    </row>
    <row r="86" spans="1:13" ht="32" x14ac:dyDescent="0.2">
      <c r="A86" s="7" t="s">
        <v>91</v>
      </c>
      <c r="B86" s="1">
        <v>180004</v>
      </c>
      <c r="C86" s="1">
        <v>40351</v>
      </c>
      <c r="D86" s="1">
        <v>40105</v>
      </c>
      <c r="E86" s="1">
        <v>20823</v>
      </c>
      <c r="F86" s="1">
        <v>64728</v>
      </c>
      <c r="G86" s="1" t="s">
        <v>33</v>
      </c>
      <c r="I86" s="1" t="s">
        <v>33</v>
      </c>
      <c r="J86" s="1">
        <v>13998</v>
      </c>
      <c r="M86" s="1" t="s">
        <v>33</v>
      </c>
    </row>
    <row r="87" spans="1:13" ht="16" x14ac:dyDescent="0.2">
      <c r="A87" s="7" t="s">
        <v>92</v>
      </c>
      <c r="B87" s="1">
        <v>163294</v>
      </c>
      <c r="C87" s="1">
        <v>14619</v>
      </c>
      <c r="D87" s="1">
        <v>41400</v>
      </c>
      <c r="E87" s="1">
        <v>8326</v>
      </c>
      <c r="F87" s="1">
        <v>13696</v>
      </c>
      <c r="G87" s="1" t="s">
        <v>33</v>
      </c>
      <c r="I87" s="1">
        <v>2588</v>
      </c>
      <c r="J87" s="1">
        <v>82664</v>
      </c>
      <c r="M87" s="1" t="s">
        <v>33</v>
      </c>
    </row>
    <row r="88" spans="1:13" ht="16" x14ac:dyDescent="0.2">
      <c r="A88" s="7" t="s">
        <v>93</v>
      </c>
      <c r="B88" s="1">
        <v>141295</v>
      </c>
      <c r="C88" s="1">
        <v>3287</v>
      </c>
      <c r="D88" s="1">
        <v>25076</v>
      </c>
      <c r="E88" s="1">
        <v>24940</v>
      </c>
      <c r="F88" s="1">
        <v>33494</v>
      </c>
      <c r="G88" s="1" t="s">
        <v>33</v>
      </c>
      <c r="I88" s="1" t="s">
        <v>33</v>
      </c>
      <c r="J88" s="1">
        <v>54498</v>
      </c>
      <c r="M88" s="1" t="s">
        <v>33</v>
      </c>
    </row>
    <row r="89" spans="1:13" ht="16" x14ac:dyDescent="0.2">
      <c r="A89" s="7" t="s">
        <v>94</v>
      </c>
      <c r="B89" s="1">
        <v>50501</v>
      </c>
      <c r="C89" s="1" t="s">
        <v>33</v>
      </c>
      <c r="D89" s="1">
        <v>18023</v>
      </c>
      <c r="E89" s="1" t="s">
        <v>33</v>
      </c>
      <c r="F89" s="1">
        <v>11614</v>
      </c>
      <c r="G89" s="1" t="s">
        <v>33</v>
      </c>
      <c r="I89" s="1" t="s">
        <v>33</v>
      </c>
      <c r="J89" s="1">
        <v>20864</v>
      </c>
      <c r="M89" s="1" t="s">
        <v>33</v>
      </c>
    </row>
    <row r="90" spans="1:13" ht="16" x14ac:dyDescent="0.2">
      <c r="A90" s="7" t="s">
        <v>54</v>
      </c>
      <c r="B90" s="1">
        <v>230766</v>
      </c>
      <c r="C90" s="1">
        <v>3287</v>
      </c>
      <c r="D90" s="1">
        <v>37962</v>
      </c>
      <c r="E90" s="1">
        <v>4810</v>
      </c>
      <c r="F90" s="1">
        <v>53589</v>
      </c>
      <c r="G90" s="1" t="s">
        <v>33</v>
      </c>
      <c r="I90" s="1">
        <v>15756</v>
      </c>
      <c r="J90" s="1">
        <v>115361</v>
      </c>
      <c r="M90" s="1" t="s">
        <v>33</v>
      </c>
    </row>
    <row r="91" spans="1:13" ht="16" x14ac:dyDescent="0.2">
      <c r="A91" s="7" t="s">
        <v>46</v>
      </c>
      <c r="B91" s="1">
        <v>320764</v>
      </c>
      <c r="C91" s="1">
        <v>10259</v>
      </c>
      <c r="D91" s="1">
        <v>102712</v>
      </c>
      <c r="E91" s="1">
        <v>3056</v>
      </c>
      <c r="F91" s="1">
        <v>3089</v>
      </c>
      <c r="G91" s="1" t="s">
        <v>33</v>
      </c>
      <c r="I91" s="1">
        <v>7494</v>
      </c>
      <c r="J91" s="1">
        <v>137528</v>
      </c>
      <c r="M91" s="1">
        <v>56627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30110</v>
      </c>
      <c r="C93" s="1">
        <v>4996</v>
      </c>
      <c r="D93" s="1" t="s">
        <v>33</v>
      </c>
      <c r="E93" s="1" t="s">
        <v>33</v>
      </c>
      <c r="F93" s="1">
        <v>25114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25216</v>
      </c>
      <c r="C94" s="1">
        <v>4379</v>
      </c>
      <c r="D94" s="1">
        <v>17539</v>
      </c>
      <c r="E94" s="1" t="s">
        <v>33</v>
      </c>
      <c r="F94" s="1">
        <v>3298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 t="s">
        <v>33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12901</v>
      </c>
      <c r="C96" s="1" t="s">
        <v>33</v>
      </c>
      <c r="D96" s="1">
        <v>12901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4422785</v>
      </c>
      <c r="C97" s="1">
        <v>348040</v>
      </c>
      <c r="D97" s="1">
        <v>1776131</v>
      </c>
      <c r="E97" s="1">
        <v>282644</v>
      </c>
      <c r="F97" s="1">
        <v>311941</v>
      </c>
      <c r="G97" s="1">
        <v>48994</v>
      </c>
      <c r="I97" s="1">
        <v>52261</v>
      </c>
      <c r="J97" s="1">
        <v>1511484</v>
      </c>
      <c r="M97" s="1">
        <v>91289</v>
      </c>
    </row>
    <row r="98" spans="1:13" ht="16" x14ac:dyDescent="0.2">
      <c r="A98" s="7" t="s">
        <v>46</v>
      </c>
      <c r="B98" s="1">
        <v>23861</v>
      </c>
      <c r="C98" s="1" t="s">
        <v>33</v>
      </c>
      <c r="D98" s="1">
        <v>4996</v>
      </c>
      <c r="E98" s="1">
        <v>3884</v>
      </c>
      <c r="F98" s="1">
        <v>2349</v>
      </c>
      <c r="G98" s="1" t="s">
        <v>33</v>
      </c>
      <c r="I98" s="1" t="s">
        <v>33</v>
      </c>
      <c r="J98" s="1" t="s">
        <v>33</v>
      </c>
      <c r="M98" s="1">
        <v>12633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2488324</v>
      </c>
      <c r="C100" s="1">
        <v>203047</v>
      </c>
      <c r="D100" s="1">
        <v>1092132</v>
      </c>
      <c r="E100" s="1">
        <v>143137</v>
      </c>
      <c r="F100" s="1">
        <v>189583</v>
      </c>
      <c r="G100" s="1">
        <v>10840</v>
      </c>
      <c r="I100" s="1">
        <v>39001</v>
      </c>
      <c r="J100" s="1">
        <v>769245</v>
      </c>
      <c r="M100" s="1">
        <v>41339</v>
      </c>
    </row>
    <row r="101" spans="1:13" ht="16" x14ac:dyDescent="0.2">
      <c r="A101" s="7" t="s">
        <v>101</v>
      </c>
      <c r="B101" s="1">
        <v>1198576</v>
      </c>
      <c r="C101" s="1">
        <v>56929</v>
      </c>
      <c r="D101" s="1">
        <v>435809</v>
      </c>
      <c r="E101" s="1">
        <v>114879</v>
      </c>
      <c r="F101" s="1">
        <v>104757</v>
      </c>
      <c r="G101" s="1">
        <v>36624</v>
      </c>
      <c r="I101" s="1">
        <v>3178</v>
      </c>
      <c r="J101" s="1">
        <v>446399</v>
      </c>
      <c r="M101" s="1" t="s">
        <v>33</v>
      </c>
    </row>
    <row r="102" spans="1:13" ht="16" x14ac:dyDescent="0.2">
      <c r="A102" s="7" t="s">
        <v>102</v>
      </c>
      <c r="B102" s="1">
        <v>70594</v>
      </c>
      <c r="C102" s="1">
        <v>4379</v>
      </c>
      <c r="D102" s="1">
        <v>20482</v>
      </c>
      <c r="E102" s="1">
        <v>16294</v>
      </c>
      <c r="F102" s="1">
        <v>25114</v>
      </c>
      <c r="G102" s="1" t="s">
        <v>33</v>
      </c>
      <c r="I102" s="1" t="s">
        <v>33</v>
      </c>
      <c r="J102" s="1">
        <v>4325</v>
      </c>
      <c r="M102" s="1" t="s">
        <v>33</v>
      </c>
    </row>
    <row r="103" spans="1:13" ht="16" x14ac:dyDescent="0.2">
      <c r="A103" s="7" t="s">
        <v>103</v>
      </c>
      <c r="B103" s="1">
        <v>3483</v>
      </c>
      <c r="C103" s="1" t="s">
        <v>33</v>
      </c>
      <c r="D103" s="1">
        <v>3483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753895</v>
      </c>
      <c r="C104" s="1">
        <v>93060</v>
      </c>
      <c r="D104" s="1">
        <v>259660</v>
      </c>
      <c r="E104" s="1">
        <v>12218</v>
      </c>
      <c r="F104" s="1">
        <v>23248</v>
      </c>
      <c r="G104" s="1">
        <v>1531</v>
      </c>
      <c r="I104" s="1">
        <v>10082</v>
      </c>
      <c r="J104" s="1">
        <v>291515</v>
      </c>
      <c r="M104" s="1">
        <v>62582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3112609</v>
      </c>
      <c r="C106" s="1">
        <v>228191</v>
      </c>
      <c r="D106" s="1">
        <v>1367226</v>
      </c>
      <c r="E106" s="1">
        <v>197351</v>
      </c>
      <c r="F106" s="1">
        <v>233358</v>
      </c>
      <c r="G106" s="1">
        <v>19165</v>
      </c>
      <c r="I106" s="1">
        <v>36363</v>
      </c>
      <c r="J106" s="1">
        <v>989617</v>
      </c>
      <c r="M106" s="1">
        <v>41339</v>
      </c>
    </row>
    <row r="107" spans="1:13" ht="16" x14ac:dyDescent="0.2">
      <c r="A107" s="7" t="s">
        <v>101</v>
      </c>
      <c r="B107" s="1">
        <v>546528</v>
      </c>
      <c r="C107" s="1">
        <v>30462</v>
      </c>
      <c r="D107" s="1">
        <v>151182</v>
      </c>
      <c r="E107" s="1">
        <v>61873</v>
      </c>
      <c r="F107" s="1">
        <v>81798</v>
      </c>
      <c r="G107" s="1">
        <v>28299</v>
      </c>
      <c r="I107" s="1">
        <v>5677</v>
      </c>
      <c r="J107" s="1">
        <v>187236</v>
      </c>
      <c r="M107" s="1" t="s">
        <v>33</v>
      </c>
    </row>
    <row r="108" spans="1:13" ht="16" x14ac:dyDescent="0.2">
      <c r="A108" s="7" t="s">
        <v>102</v>
      </c>
      <c r="B108" s="1">
        <v>101307</v>
      </c>
      <c r="C108" s="1">
        <v>3620</v>
      </c>
      <c r="D108" s="1">
        <v>33499</v>
      </c>
      <c r="E108" s="1">
        <v>15086</v>
      </c>
      <c r="F108" s="1">
        <v>4298</v>
      </c>
      <c r="G108" s="1" t="s">
        <v>33</v>
      </c>
      <c r="I108" s="1">
        <v>140</v>
      </c>
      <c r="J108" s="1">
        <v>44665</v>
      </c>
      <c r="M108" s="1" t="s">
        <v>33</v>
      </c>
    </row>
    <row r="109" spans="1:13" ht="16" x14ac:dyDescent="0.2">
      <c r="A109" s="7" t="s">
        <v>103</v>
      </c>
      <c r="B109" s="1">
        <v>2071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2071</v>
      </c>
      <c r="M109" s="1" t="s">
        <v>33</v>
      </c>
    </row>
    <row r="110" spans="1:13" ht="16" x14ac:dyDescent="0.2">
      <c r="A110" s="7" t="s">
        <v>46</v>
      </c>
      <c r="B110" s="1">
        <v>752358</v>
      </c>
      <c r="C110" s="1">
        <v>95142</v>
      </c>
      <c r="D110" s="1">
        <v>259660</v>
      </c>
      <c r="E110" s="1">
        <v>12218</v>
      </c>
      <c r="F110" s="1">
        <v>23248</v>
      </c>
      <c r="G110" s="1">
        <v>1531</v>
      </c>
      <c r="I110" s="1">
        <v>10082</v>
      </c>
      <c r="J110" s="1">
        <v>287895</v>
      </c>
      <c r="M110" s="1">
        <v>62582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2245168</v>
      </c>
      <c r="C112" s="1">
        <v>157166</v>
      </c>
      <c r="D112" s="1">
        <v>963039</v>
      </c>
      <c r="E112" s="1">
        <v>138036</v>
      </c>
      <c r="F112" s="1">
        <v>180816</v>
      </c>
      <c r="G112" s="1">
        <v>30185</v>
      </c>
      <c r="I112" s="1">
        <v>42040</v>
      </c>
      <c r="J112" s="1">
        <v>699044</v>
      </c>
      <c r="M112" s="1">
        <v>34842</v>
      </c>
    </row>
    <row r="113" spans="1:13" ht="16" x14ac:dyDescent="0.2">
      <c r="A113" s="7" t="s">
        <v>101</v>
      </c>
      <c r="B113" s="1">
        <v>1252420</v>
      </c>
      <c r="C113" s="1">
        <v>89646</v>
      </c>
      <c r="D113" s="1">
        <v>502285</v>
      </c>
      <c r="E113" s="1">
        <v>93890</v>
      </c>
      <c r="F113" s="1">
        <v>90626</v>
      </c>
      <c r="G113" s="1">
        <v>17279</v>
      </c>
      <c r="I113" s="1">
        <v>140</v>
      </c>
      <c r="J113" s="1">
        <v>452058</v>
      </c>
      <c r="M113" s="1">
        <v>6497</v>
      </c>
    </row>
    <row r="114" spans="1:13" ht="16" x14ac:dyDescent="0.2">
      <c r="A114" s="7" t="s">
        <v>102</v>
      </c>
      <c r="B114" s="1">
        <v>236193</v>
      </c>
      <c r="C114" s="1">
        <v>15461</v>
      </c>
      <c r="D114" s="1">
        <v>86582</v>
      </c>
      <c r="E114" s="1">
        <v>42384</v>
      </c>
      <c r="F114" s="1">
        <v>22898</v>
      </c>
      <c r="G114" s="1" t="s">
        <v>33</v>
      </c>
      <c r="I114" s="1" t="s">
        <v>33</v>
      </c>
      <c r="J114" s="1">
        <v>68868</v>
      </c>
      <c r="M114" s="1" t="s">
        <v>33</v>
      </c>
    </row>
    <row r="115" spans="1:13" ht="16" x14ac:dyDescent="0.2">
      <c r="A115" s="7" t="s">
        <v>103</v>
      </c>
      <c r="B115" s="1">
        <v>28734</v>
      </c>
      <c r="C115" s="1" t="s">
        <v>33</v>
      </c>
      <c r="D115" s="1" t="s">
        <v>33</v>
      </c>
      <c r="E115" s="1" t="s">
        <v>33</v>
      </c>
      <c r="F115" s="1">
        <v>25114</v>
      </c>
      <c r="G115" s="1" t="s">
        <v>33</v>
      </c>
      <c r="I115" s="1" t="s">
        <v>33</v>
      </c>
      <c r="J115" s="1">
        <v>3620</v>
      </c>
      <c r="M115" s="1" t="s">
        <v>33</v>
      </c>
    </row>
    <row r="116" spans="1:13" ht="16" x14ac:dyDescent="0.2">
      <c r="A116" s="7" t="s">
        <v>46</v>
      </c>
      <c r="B116" s="1">
        <v>752358</v>
      </c>
      <c r="C116" s="1">
        <v>95142</v>
      </c>
      <c r="D116" s="1">
        <v>259660</v>
      </c>
      <c r="E116" s="1">
        <v>12218</v>
      </c>
      <c r="F116" s="1">
        <v>23248</v>
      </c>
      <c r="G116" s="1">
        <v>1531</v>
      </c>
      <c r="I116" s="1">
        <v>10082</v>
      </c>
      <c r="J116" s="1">
        <v>287895</v>
      </c>
      <c r="M116" s="1">
        <v>62582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2881471</v>
      </c>
      <c r="C118" s="1">
        <v>220874</v>
      </c>
      <c r="D118" s="1">
        <v>1398185</v>
      </c>
      <c r="E118" s="1">
        <v>213827</v>
      </c>
      <c r="F118" s="1">
        <v>209311</v>
      </c>
      <c r="G118" s="1">
        <v>31522</v>
      </c>
      <c r="I118" s="1">
        <v>36502</v>
      </c>
      <c r="J118" s="1">
        <v>736408</v>
      </c>
      <c r="M118" s="1">
        <v>34842</v>
      </c>
    </row>
    <row r="119" spans="1:13" ht="16" x14ac:dyDescent="0.2">
      <c r="A119" s="7" t="s">
        <v>101</v>
      </c>
      <c r="B119" s="1">
        <v>641248</v>
      </c>
      <c r="C119" s="1">
        <v>39269</v>
      </c>
      <c r="D119" s="1">
        <v>123443</v>
      </c>
      <c r="E119" s="1">
        <v>38990</v>
      </c>
      <c r="F119" s="1">
        <v>99980</v>
      </c>
      <c r="G119" s="1">
        <v>14132</v>
      </c>
      <c r="I119" s="1" t="s">
        <v>33</v>
      </c>
      <c r="J119" s="1">
        <v>318937</v>
      </c>
      <c r="M119" s="1">
        <v>6497</v>
      </c>
    </row>
    <row r="120" spans="1:13" ht="16" x14ac:dyDescent="0.2">
      <c r="A120" s="7" t="s">
        <v>102</v>
      </c>
      <c r="B120" s="1">
        <v>207017</v>
      </c>
      <c r="C120" s="1">
        <v>2130</v>
      </c>
      <c r="D120" s="1">
        <v>17238</v>
      </c>
      <c r="E120" s="1">
        <v>21493</v>
      </c>
      <c r="F120" s="1">
        <v>10163</v>
      </c>
      <c r="G120" s="1">
        <v>1810</v>
      </c>
      <c r="I120" s="1" t="s">
        <v>33</v>
      </c>
      <c r="J120" s="1">
        <v>154184</v>
      </c>
      <c r="M120" s="1" t="s">
        <v>33</v>
      </c>
    </row>
    <row r="121" spans="1:13" ht="16" x14ac:dyDescent="0.2">
      <c r="A121" s="7" t="s">
        <v>103</v>
      </c>
      <c r="B121" s="1">
        <v>19737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>
        <v>5677</v>
      </c>
      <c r="J121" s="1">
        <v>14060</v>
      </c>
      <c r="M121" s="1" t="s">
        <v>33</v>
      </c>
    </row>
    <row r="122" spans="1:13" ht="16" x14ac:dyDescent="0.2">
      <c r="A122" s="7" t="s">
        <v>46</v>
      </c>
      <c r="B122" s="1">
        <v>765399</v>
      </c>
      <c r="C122" s="1">
        <v>95142</v>
      </c>
      <c r="D122" s="1">
        <v>272701</v>
      </c>
      <c r="E122" s="1">
        <v>12218</v>
      </c>
      <c r="F122" s="1">
        <v>23248</v>
      </c>
      <c r="G122" s="1">
        <v>1531</v>
      </c>
      <c r="I122" s="1">
        <v>10082</v>
      </c>
      <c r="J122" s="1">
        <v>287895</v>
      </c>
      <c r="M122" s="1">
        <v>62582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3482557</v>
      </c>
      <c r="C124" s="1">
        <v>248591</v>
      </c>
      <c r="D124" s="1">
        <v>1495850</v>
      </c>
      <c r="E124" s="1">
        <v>270282</v>
      </c>
      <c r="F124" s="1">
        <v>240860</v>
      </c>
      <c r="G124" s="1">
        <v>45654</v>
      </c>
      <c r="I124" s="1">
        <v>40784</v>
      </c>
      <c r="J124" s="1">
        <v>1099199</v>
      </c>
      <c r="M124" s="1">
        <v>41339</v>
      </c>
    </row>
    <row r="125" spans="1:13" ht="16" x14ac:dyDescent="0.2">
      <c r="A125" s="7" t="s">
        <v>101</v>
      </c>
      <c r="B125" s="1">
        <v>229629</v>
      </c>
      <c r="C125" s="1">
        <v>13682</v>
      </c>
      <c r="D125" s="1">
        <v>51786</v>
      </c>
      <c r="E125" s="1">
        <v>4028</v>
      </c>
      <c r="F125" s="1">
        <v>39197</v>
      </c>
      <c r="G125" s="1">
        <v>1810</v>
      </c>
      <c r="I125" s="1" t="s">
        <v>33</v>
      </c>
      <c r="J125" s="1">
        <v>119126</v>
      </c>
      <c r="M125" s="1" t="s">
        <v>33</v>
      </c>
    </row>
    <row r="126" spans="1:13" ht="16" x14ac:dyDescent="0.2">
      <c r="A126" s="7" t="s">
        <v>102</v>
      </c>
      <c r="B126" s="1">
        <v>44663</v>
      </c>
      <c r="C126" s="1" t="s">
        <v>33</v>
      </c>
      <c r="D126" s="1" t="s">
        <v>33</v>
      </c>
      <c r="E126" s="1" t="s">
        <v>33</v>
      </c>
      <c r="F126" s="1">
        <v>39398</v>
      </c>
      <c r="G126" s="1" t="s">
        <v>33</v>
      </c>
      <c r="I126" s="1" t="s">
        <v>33</v>
      </c>
      <c r="J126" s="1">
        <v>5265</v>
      </c>
      <c r="M126" s="1" t="s">
        <v>33</v>
      </c>
    </row>
    <row r="127" spans="1:13" ht="16" x14ac:dyDescent="0.2">
      <c r="A127" s="7" t="s">
        <v>103</v>
      </c>
      <c r="B127" s="1">
        <v>4271</v>
      </c>
      <c r="C127" s="1" t="s">
        <v>33</v>
      </c>
      <c r="D127" s="1">
        <v>4271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753754</v>
      </c>
      <c r="C128" s="1">
        <v>95142</v>
      </c>
      <c r="D128" s="1">
        <v>259660</v>
      </c>
      <c r="E128" s="1">
        <v>12218</v>
      </c>
      <c r="F128" s="1">
        <v>23248</v>
      </c>
      <c r="G128" s="1">
        <v>1531</v>
      </c>
      <c r="I128" s="1">
        <v>11477</v>
      </c>
      <c r="J128" s="1">
        <v>287895</v>
      </c>
      <c r="M128" s="1">
        <v>62582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3443764</v>
      </c>
      <c r="C130" s="1">
        <v>249224</v>
      </c>
      <c r="D130" s="1">
        <v>1415254</v>
      </c>
      <c r="E130" s="1">
        <v>255929</v>
      </c>
      <c r="F130" s="1">
        <v>254942</v>
      </c>
      <c r="G130" s="1">
        <v>47464</v>
      </c>
      <c r="I130" s="1">
        <v>42180</v>
      </c>
      <c r="J130" s="1">
        <v>1137432</v>
      </c>
      <c r="M130" s="1">
        <v>41339</v>
      </c>
    </row>
    <row r="131" spans="1:13" ht="16" x14ac:dyDescent="0.2">
      <c r="A131" s="7" t="s">
        <v>101</v>
      </c>
      <c r="B131" s="1">
        <v>281057</v>
      </c>
      <c r="C131" s="1">
        <v>13049</v>
      </c>
      <c r="D131" s="1">
        <v>126294</v>
      </c>
      <c r="E131" s="1">
        <v>18381</v>
      </c>
      <c r="F131" s="1">
        <v>39398</v>
      </c>
      <c r="G131" s="1" t="s">
        <v>33</v>
      </c>
      <c r="I131" s="1" t="s">
        <v>33</v>
      </c>
      <c r="J131" s="1">
        <v>83936</v>
      </c>
      <c r="M131" s="1" t="s">
        <v>33</v>
      </c>
    </row>
    <row r="132" spans="1:13" ht="16" x14ac:dyDescent="0.2">
      <c r="A132" s="7" t="s">
        <v>102</v>
      </c>
      <c r="B132" s="1">
        <v>37694</v>
      </c>
      <c r="C132" s="1" t="s">
        <v>33</v>
      </c>
      <c r="D132" s="1">
        <v>10359</v>
      </c>
      <c r="E132" s="1" t="s">
        <v>33</v>
      </c>
      <c r="F132" s="1">
        <v>25114</v>
      </c>
      <c r="G132" s="1" t="s">
        <v>33</v>
      </c>
      <c r="I132" s="1" t="s">
        <v>33</v>
      </c>
      <c r="J132" s="1">
        <v>2221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752358</v>
      </c>
      <c r="C134" s="1">
        <v>95142</v>
      </c>
      <c r="D134" s="1">
        <v>259660</v>
      </c>
      <c r="E134" s="1">
        <v>12218</v>
      </c>
      <c r="F134" s="1">
        <v>23248</v>
      </c>
      <c r="G134" s="1">
        <v>1531</v>
      </c>
      <c r="I134" s="1">
        <v>10082</v>
      </c>
      <c r="J134" s="1">
        <v>287895</v>
      </c>
      <c r="M134" s="1">
        <v>62582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156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437949</v>
      </c>
      <c r="C9" s="1">
        <v>62360</v>
      </c>
      <c r="D9" s="1">
        <v>132382</v>
      </c>
      <c r="E9" s="1">
        <v>19196</v>
      </c>
      <c r="F9" s="1">
        <v>35136</v>
      </c>
      <c r="G9" s="1">
        <v>3886</v>
      </c>
      <c r="H9" s="1">
        <f>SUM(C9:G9)</f>
        <v>252960</v>
      </c>
      <c r="I9" s="1">
        <v>1253</v>
      </c>
      <c r="J9" s="1">
        <v>167038</v>
      </c>
      <c r="K9" s="1">
        <f>H9+J9</f>
        <v>419998</v>
      </c>
      <c r="L9" s="9">
        <f>J9/K9</f>
        <v>0.3977114176734175</v>
      </c>
      <c r="M9" s="1">
        <v>16699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25589</v>
      </c>
      <c r="C11" s="1">
        <v>3386</v>
      </c>
      <c r="D11" s="1">
        <v>14600</v>
      </c>
      <c r="E11" s="1">
        <v>666</v>
      </c>
      <c r="F11" s="1" t="s">
        <v>33</v>
      </c>
      <c r="G11" s="1" t="s">
        <v>33</v>
      </c>
      <c r="I11" s="1" t="s">
        <v>33</v>
      </c>
      <c r="J11" s="1">
        <v>4150</v>
      </c>
      <c r="M11" s="1">
        <v>2788</v>
      </c>
    </row>
    <row r="12" spans="1:13" ht="16" x14ac:dyDescent="0.2">
      <c r="A12" s="7" t="s">
        <v>36</v>
      </c>
      <c r="B12" s="1">
        <v>109198</v>
      </c>
      <c r="C12" s="1">
        <v>17147</v>
      </c>
      <c r="D12" s="1">
        <v>38564</v>
      </c>
      <c r="E12" s="1">
        <v>7638</v>
      </c>
      <c r="F12" s="1">
        <v>10233</v>
      </c>
      <c r="G12" s="1">
        <v>1309</v>
      </c>
      <c r="I12" s="1">
        <v>684</v>
      </c>
      <c r="J12" s="1">
        <v>30088</v>
      </c>
      <c r="M12" s="1">
        <v>3536</v>
      </c>
    </row>
    <row r="13" spans="1:13" ht="16" x14ac:dyDescent="0.2">
      <c r="A13" s="7" t="s">
        <v>37</v>
      </c>
      <c r="B13" s="1">
        <v>123300</v>
      </c>
      <c r="C13" s="1">
        <v>31421</v>
      </c>
      <c r="D13" s="1">
        <v>42811</v>
      </c>
      <c r="E13" s="1">
        <v>5605</v>
      </c>
      <c r="F13" s="1">
        <v>7954</v>
      </c>
      <c r="G13" s="1">
        <v>2577</v>
      </c>
      <c r="I13" s="1">
        <v>568</v>
      </c>
      <c r="J13" s="1">
        <v>31094</v>
      </c>
      <c r="M13" s="1">
        <v>1270</v>
      </c>
    </row>
    <row r="14" spans="1:13" ht="16" x14ac:dyDescent="0.2">
      <c r="A14" s="7" t="s">
        <v>38</v>
      </c>
      <c r="B14" s="1">
        <v>74923</v>
      </c>
      <c r="C14" s="1">
        <v>6423</v>
      </c>
      <c r="D14" s="1">
        <v>25009</v>
      </c>
      <c r="E14" s="1">
        <v>4319</v>
      </c>
      <c r="F14" s="1">
        <v>3326</v>
      </c>
      <c r="G14" s="1" t="s">
        <v>33</v>
      </c>
      <c r="I14" s="1" t="s">
        <v>33</v>
      </c>
      <c r="J14" s="1">
        <v>30948</v>
      </c>
      <c r="M14" s="1">
        <v>4898</v>
      </c>
    </row>
    <row r="15" spans="1:13" ht="16" x14ac:dyDescent="0.2">
      <c r="A15" s="7" t="s">
        <v>39</v>
      </c>
      <c r="B15" s="1">
        <v>104939</v>
      </c>
      <c r="C15" s="1">
        <v>3984</v>
      </c>
      <c r="D15" s="1">
        <v>11398</v>
      </c>
      <c r="E15" s="1">
        <v>968</v>
      </c>
      <c r="F15" s="1">
        <v>13623</v>
      </c>
      <c r="G15" s="1" t="s">
        <v>33</v>
      </c>
      <c r="I15" s="1" t="s">
        <v>33</v>
      </c>
      <c r="J15" s="1">
        <v>70758</v>
      </c>
      <c r="M15" s="1">
        <v>4208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222348</v>
      </c>
      <c r="C17" s="1">
        <v>35829</v>
      </c>
      <c r="D17" s="1">
        <v>81569</v>
      </c>
      <c r="E17" s="1">
        <v>4314</v>
      </c>
      <c r="F17" s="1">
        <v>16552</v>
      </c>
      <c r="G17" s="1">
        <v>2400</v>
      </c>
      <c r="I17" s="1" t="s">
        <v>33</v>
      </c>
      <c r="J17" s="1">
        <v>72870</v>
      </c>
      <c r="M17" s="1">
        <v>8814</v>
      </c>
    </row>
    <row r="18" spans="1:13" ht="16" x14ac:dyDescent="0.2">
      <c r="A18" s="7" t="s">
        <v>41</v>
      </c>
      <c r="B18" s="1">
        <v>215601</v>
      </c>
      <c r="C18" s="1">
        <v>26531</v>
      </c>
      <c r="D18" s="1">
        <v>50813</v>
      </c>
      <c r="E18" s="1">
        <v>14882</v>
      </c>
      <c r="F18" s="1">
        <v>18584</v>
      </c>
      <c r="G18" s="1">
        <v>1486</v>
      </c>
      <c r="I18" s="1">
        <v>1253</v>
      </c>
      <c r="J18" s="1">
        <v>94167</v>
      </c>
      <c r="M18" s="1">
        <v>7885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214656</v>
      </c>
      <c r="C20" s="1">
        <v>35464</v>
      </c>
      <c r="D20" s="1">
        <v>76238</v>
      </c>
      <c r="E20" s="1">
        <v>4314</v>
      </c>
      <c r="F20" s="1">
        <v>15680</v>
      </c>
      <c r="G20" s="1">
        <v>2400</v>
      </c>
      <c r="I20" s="1" t="s">
        <v>33</v>
      </c>
      <c r="J20" s="1">
        <v>72870</v>
      </c>
      <c r="M20" s="1">
        <v>7691</v>
      </c>
    </row>
    <row r="21" spans="1:13" ht="16" x14ac:dyDescent="0.2">
      <c r="A21" s="7" t="s">
        <v>43</v>
      </c>
      <c r="B21" s="1">
        <v>208480</v>
      </c>
      <c r="C21" s="1">
        <v>26531</v>
      </c>
      <c r="D21" s="1">
        <v>48977</v>
      </c>
      <c r="E21" s="1">
        <v>14882</v>
      </c>
      <c r="F21" s="1">
        <v>16759</v>
      </c>
      <c r="G21" s="1">
        <v>1486</v>
      </c>
      <c r="I21" s="1">
        <v>1253</v>
      </c>
      <c r="J21" s="1">
        <v>92289</v>
      </c>
      <c r="M21" s="1">
        <v>6303</v>
      </c>
    </row>
    <row r="22" spans="1:13" ht="16" x14ac:dyDescent="0.2">
      <c r="A22" s="7" t="s">
        <v>44</v>
      </c>
      <c r="B22" s="1">
        <v>3348</v>
      </c>
      <c r="C22" s="1" t="s">
        <v>33</v>
      </c>
      <c r="D22" s="1">
        <v>2952</v>
      </c>
      <c r="E22" s="1" t="s">
        <v>33</v>
      </c>
      <c r="F22" s="1">
        <v>397</v>
      </c>
      <c r="G22" s="1" t="s">
        <v>33</v>
      </c>
      <c r="I22" s="1" t="s">
        <v>33</v>
      </c>
      <c r="J22" s="1" t="s">
        <v>33</v>
      </c>
      <c r="M22" s="1" t="s">
        <v>33</v>
      </c>
    </row>
    <row r="23" spans="1:13" ht="16" x14ac:dyDescent="0.2">
      <c r="A23" s="7" t="s">
        <v>45</v>
      </c>
      <c r="B23" s="1">
        <v>3487</v>
      </c>
      <c r="C23" s="1">
        <v>365</v>
      </c>
      <c r="D23" s="1">
        <v>1537</v>
      </c>
      <c r="E23" s="1" t="s">
        <v>33</v>
      </c>
      <c r="F23" s="1">
        <v>475</v>
      </c>
      <c r="G23" s="1" t="s">
        <v>33</v>
      </c>
      <c r="I23" s="1" t="s">
        <v>33</v>
      </c>
      <c r="J23" s="1" t="s">
        <v>33</v>
      </c>
      <c r="M23" s="1">
        <v>1109</v>
      </c>
    </row>
    <row r="24" spans="1:13" ht="16" x14ac:dyDescent="0.2">
      <c r="A24" s="7" t="s">
        <v>46</v>
      </c>
      <c r="B24" s="1">
        <v>7978</v>
      </c>
      <c r="C24" s="1" t="s">
        <v>33</v>
      </c>
      <c r="D24" s="1">
        <v>2679</v>
      </c>
      <c r="E24" s="1" t="s">
        <v>33</v>
      </c>
      <c r="F24" s="1">
        <v>1825</v>
      </c>
      <c r="G24" s="1" t="s">
        <v>33</v>
      </c>
      <c r="I24" s="1" t="s">
        <v>33</v>
      </c>
      <c r="J24" s="1">
        <v>1878</v>
      </c>
      <c r="M24" s="1">
        <v>1596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2116</v>
      </c>
      <c r="C26" s="1" t="s">
        <v>33</v>
      </c>
      <c r="D26" s="1">
        <v>1316</v>
      </c>
      <c r="E26" s="1" t="s">
        <v>33</v>
      </c>
      <c r="F26" s="1" t="s">
        <v>33</v>
      </c>
      <c r="G26" s="1" t="s">
        <v>33</v>
      </c>
      <c r="I26" s="1" t="s">
        <v>33</v>
      </c>
      <c r="J26" s="1">
        <v>800</v>
      </c>
      <c r="M26" s="1" t="s">
        <v>33</v>
      </c>
    </row>
    <row r="27" spans="1:13" ht="16" x14ac:dyDescent="0.2">
      <c r="A27" s="7" t="s">
        <v>48</v>
      </c>
      <c r="B27" s="1">
        <v>396808</v>
      </c>
      <c r="C27" s="1">
        <v>58369</v>
      </c>
      <c r="D27" s="1">
        <v>117536</v>
      </c>
      <c r="E27" s="1">
        <v>16051</v>
      </c>
      <c r="F27" s="1">
        <v>29411</v>
      </c>
      <c r="G27" s="1">
        <v>3427</v>
      </c>
      <c r="I27" s="1">
        <v>568</v>
      </c>
      <c r="J27" s="1">
        <v>156343</v>
      </c>
      <c r="M27" s="1">
        <v>15103</v>
      </c>
    </row>
    <row r="28" spans="1:13" ht="16" x14ac:dyDescent="0.2">
      <c r="A28" s="7" t="s">
        <v>49</v>
      </c>
      <c r="B28" s="1">
        <v>20419</v>
      </c>
      <c r="C28" s="1">
        <v>2182</v>
      </c>
      <c r="D28" s="1">
        <v>7735</v>
      </c>
      <c r="E28" s="1">
        <v>2097</v>
      </c>
      <c r="F28" s="1">
        <v>255</v>
      </c>
      <c r="G28" s="1">
        <v>459</v>
      </c>
      <c r="I28" s="1">
        <v>684</v>
      </c>
      <c r="J28" s="1">
        <v>7007</v>
      </c>
      <c r="M28" s="1" t="s">
        <v>33</v>
      </c>
    </row>
    <row r="29" spans="1:13" ht="16" x14ac:dyDescent="0.2">
      <c r="A29" s="7" t="s">
        <v>50</v>
      </c>
      <c r="B29" s="1">
        <v>6947</v>
      </c>
      <c r="C29" s="1">
        <v>1040</v>
      </c>
      <c r="D29" s="1">
        <v>2301</v>
      </c>
      <c r="E29" s="1">
        <v>568</v>
      </c>
      <c r="F29" s="1">
        <v>2653</v>
      </c>
      <c r="G29" s="1" t="s">
        <v>33</v>
      </c>
      <c r="I29" s="1" t="s">
        <v>33</v>
      </c>
      <c r="J29" s="1">
        <v>385</v>
      </c>
      <c r="M29" s="1" t="s">
        <v>33</v>
      </c>
    </row>
    <row r="30" spans="1:13" ht="16" x14ac:dyDescent="0.2">
      <c r="A30" s="7" t="s">
        <v>51</v>
      </c>
      <c r="B30" s="1">
        <v>6182</v>
      </c>
      <c r="C30" s="1" t="s">
        <v>33</v>
      </c>
      <c r="D30" s="1">
        <v>3493</v>
      </c>
      <c r="E30" s="1">
        <v>479</v>
      </c>
      <c r="F30" s="1">
        <v>475</v>
      </c>
      <c r="G30" s="1" t="s">
        <v>33</v>
      </c>
      <c r="I30" s="1" t="s">
        <v>33</v>
      </c>
      <c r="J30" s="1">
        <v>1733</v>
      </c>
      <c r="M30" s="1" t="s">
        <v>33</v>
      </c>
    </row>
    <row r="31" spans="1:13" ht="16" x14ac:dyDescent="0.2">
      <c r="A31" s="7" t="s">
        <v>46</v>
      </c>
      <c r="B31" s="1">
        <v>5476</v>
      </c>
      <c r="C31" s="1">
        <v>769</v>
      </c>
      <c r="D31" s="1" t="s">
        <v>33</v>
      </c>
      <c r="E31" s="1" t="s">
        <v>33</v>
      </c>
      <c r="F31" s="1">
        <v>2342</v>
      </c>
      <c r="G31" s="1" t="s">
        <v>33</v>
      </c>
      <c r="I31" s="1" t="s">
        <v>33</v>
      </c>
      <c r="J31" s="1">
        <v>769</v>
      </c>
      <c r="M31" s="1">
        <v>1596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24523</v>
      </c>
      <c r="C33" s="1">
        <v>2182</v>
      </c>
      <c r="D33" s="1">
        <v>10643</v>
      </c>
      <c r="E33" s="1">
        <v>2097</v>
      </c>
      <c r="F33" s="1">
        <v>651</v>
      </c>
      <c r="G33" s="1">
        <v>459</v>
      </c>
      <c r="I33" s="1">
        <v>684</v>
      </c>
      <c r="J33" s="1">
        <v>7807</v>
      </c>
      <c r="M33" s="1" t="s">
        <v>33</v>
      </c>
    </row>
    <row r="34" spans="1:13" ht="16" x14ac:dyDescent="0.2">
      <c r="A34" s="7" t="s">
        <v>53</v>
      </c>
      <c r="B34" s="1">
        <v>389685</v>
      </c>
      <c r="C34" s="1">
        <v>58369</v>
      </c>
      <c r="D34" s="1">
        <v>113797</v>
      </c>
      <c r="E34" s="1">
        <v>16051</v>
      </c>
      <c r="F34" s="1">
        <v>29015</v>
      </c>
      <c r="G34" s="1">
        <v>3427</v>
      </c>
      <c r="I34" s="1">
        <v>568</v>
      </c>
      <c r="J34" s="1">
        <v>154465</v>
      </c>
      <c r="M34" s="1">
        <v>13994</v>
      </c>
    </row>
    <row r="35" spans="1:13" ht="16" x14ac:dyDescent="0.2">
      <c r="A35" s="7" t="s">
        <v>54</v>
      </c>
      <c r="B35" s="1">
        <v>13707</v>
      </c>
      <c r="C35" s="1">
        <v>1040</v>
      </c>
      <c r="D35" s="1">
        <v>5264</v>
      </c>
      <c r="E35" s="1">
        <v>1048</v>
      </c>
      <c r="F35" s="1">
        <v>3128</v>
      </c>
      <c r="G35" s="1" t="s">
        <v>33</v>
      </c>
      <c r="I35" s="1" t="s">
        <v>33</v>
      </c>
      <c r="J35" s="1">
        <v>2118</v>
      </c>
      <c r="M35" s="1">
        <v>1109</v>
      </c>
    </row>
    <row r="36" spans="1:13" ht="16" x14ac:dyDescent="0.2">
      <c r="A36" s="7" t="s">
        <v>46</v>
      </c>
      <c r="B36" s="1">
        <v>10033</v>
      </c>
      <c r="C36" s="1">
        <v>769</v>
      </c>
      <c r="D36" s="1">
        <v>2679</v>
      </c>
      <c r="E36" s="1" t="s">
        <v>33</v>
      </c>
      <c r="F36" s="1">
        <v>2342</v>
      </c>
      <c r="G36" s="1" t="s">
        <v>33</v>
      </c>
      <c r="I36" s="1" t="s">
        <v>33</v>
      </c>
      <c r="J36" s="1">
        <v>2648</v>
      </c>
      <c r="M36" s="1">
        <v>1596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32081</v>
      </c>
      <c r="C38" s="1">
        <v>1827</v>
      </c>
      <c r="D38" s="1">
        <v>7960</v>
      </c>
      <c r="E38" s="1">
        <v>2847</v>
      </c>
      <c r="F38" s="1">
        <v>2660</v>
      </c>
      <c r="G38" s="1">
        <v>1309</v>
      </c>
      <c r="H38" s="1">
        <f>SUM(C38:G38)</f>
        <v>16603</v>
      </c>
      <c r="I38" s="1">
        <v>684</v>
      </c>
      <c r="J38" s="1">
        <v>12055</v>
      </c>
      <c r="K38" s="1">
        <f>H38+J38</f>
        <v>28658</v>
      </c>
      <c r="L38" s="9">
        <f>J38/K38</f>
        <v>0.42065042919952544</v>
      </c>
      <c r="M38" s="1">
        <v>2740</v>
      </c>
    </row>
    <row r="39" spans="1:13" ht="16" x14ac:dyDescent="0.2">
      <c r="A39" s="7" t="s">
        <v>56</v>
      </c>
      <c r="B39" s="1">
        <v>375371</v>
      </c>
      <c r="C39" s="1">
        <v>60024</v>
      </c>
      <c r="D39" s="1">
        <v>107381</v>
      </c>
      <c r="E39" s="1">
        <v>14615</v>
      </c>
      <c r="F39" s="1">
        <v>30195</v>
      </c>
      <c r="G39" s="1">
        <v>2577</v>
      </c>
      <c r="H39" s="1">
        <f t="shared" ref="H39:H40" si="0">SUM(C39:G39)</f>
        <v>214792</v>
      </c>
      <c r="I39" s="1">
        <v>568</v>
      </c>
      <c r="J39" s="1">
        <v>146052</v>
      </c>
      <c r="K39" s="1">
        <f t="shared" ref="K39:K40" si="1">H39+J39</f>
        <v>360844</v>
      </c>
      <c r="L39" s="9">
        <f t="shared" ref="L39:L40" si="2">J39/K39</f>
        <v>0.40475108357073969</v>
      </c>
      <c r="M39" s="1">
        <v>13959</v>
      </c>
    </row>
    <row r="40" spans="1:13" ht="16" x14ac:dyDescent="0.2">
      <c r="A40" s="7" t="s">
        <v>57</v>
      </c>
      <c r="B40" s="1">
        <v>1764</v>
      </c>
      <c r="C40" s="1" t="s">
        <v>33</v>
      </c>
      <c r="D40" s="1" t="s">
        <v>33</v>
      </c>
      <c r="E40" s="1" t="s">
        <v>33</v>
      </c>
      <c r="F40" s="1" t="s">
        <v>33</v>
      </c>
      <c r="G40" s="1" t="s">
        <v>33</v>
      </c>
      <c r="H40" s="1">
        <f t="shared" si="0"/>
        <v>0</v>
      </c>
      <c r="I40" s="1" t="s">
        <v>33</v>
      </c>
      <c r="J40" s="1">
        <v>1764</v>
      </c>
      <c r="K40" s="1">
        <f t="shared" si="1"/>
        <v>1764</v>
      </c>
      <c r="L40" s="9">
        <f t="shared" si="2"/>
        <v>1</v>
      </c>
      <c r="M40" s="1" t="s">
        <v>33</v>
      </c>
    </row>
    <row r="41" spans="1:13" ht="16" x14ac:dyDescent="0.2">
      <c r="A41" s="7" t="s">
        <v>58</v>
      </c>
      <c r="B41" s="1">
        <v>5854</v>
      </c>
      <c r="C41" s="1" t="s">
        <v>33</v>
      </c>
      <c r="D41" s="1">
        <v>4427</v>
      </c>
      <c r="E41" s="1" t="s">
        <v>33</v>
      </c>
      <c r="F41" s="1" t="s">
        <v>33</v>
      </c>
      <c r="G41" s="1" t="s">
        <v>33</v>
      </c>
      <c r="I41" s="1" t="s">
        <v>33</v>
      </c>
      <c r="J41" s="1">
        <v>1427</v>
      </c>
      <c r="M41" s="1" t="s">
        <v>33</v>
      </c>
    </row>
    <row r="42" spans="1:13" ht="16" x14ac:dyDescent="0.2">
      <c r="A42" s="7" t="s">
        <v>59</v>
      </c>
      <c r="B42" s="1">
        <v>22878</v>
      </c>
      <c r="C42" s="1">
        <v>509</v>
      </c>
      <c r="D42" s="1">
        <v>12615</v>
      </c>
      <c r="E42" s="1">
        <v>1734</v>
      </c>
      <c r="F42" s="1">
        <v>2281</v>
      </c>
      <c r="G42" s="1" t="s">
        <v>33</v>
      </c>
      <c r="I42" s="1" t="s">
        <v>33</v>
      </c>
      <c r="J42" s="1">
        <v>5740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17716</v>
      </c>
      <c r="C44" s="1" t="s">
        <v>33</v>
      </c>
      <c r="D44" s="1">
        <v>3224</v>
      </c>
      <c r="E44" s="1" t="s">
        <v>33</v>
      </c>
      <c r="F44" s="1">
        <v>2182</v>
      </c>
      <c r="G44" s="1" t="s">
        <v>33</v>
      </c>
      <c r="I44" s="1" t="s">
        <v>33</v>
      </c>
      <c r="J44" s="1">
        <v>11201</v>
      </c>
      <c r="M44" s="1">
        <v>1109</v>
      </c>
    </row>
    <row r="45" spans="1:13" ht="16" x14ac:dyDescent="0.2">
      <c r="A45" s="7" t="s">
        <v>61</v>
      </c>
      <c r="B45" s="1">
        <v>142535</v>
      </c>
      <c r="C45" s="1">
        <v>14079</v>
      </c>
      <c r="D45" s="1">
        <v>60748</v>
      </c>
      <c r="E45" s="1">
        <v>3904</v>
      </c>
      <c r="F45" s="1">
        <v>5628</v>
      </c>
      <c r="G45" s="1">
        <v>1091</v>
      </c>
      <c r="I45" s="1">
        <v>684</v>
      </c>
      <c r="J45" s="1">
        <v>49375</v>
      </c>
      <c r="M45" s="1">
        <v>7026</v>
      </c>
    </row>
    <row r="46" spans="1:13" ht="16" x14ac:dyDescent="0.2">
      <c r="A46" s="7" t="s">
        <v>175</v>
      </c>
      <c r="C46" s="1">
        <f>SUM(C44:C45)</f>
        <v>14079</v>
      </c>
      <c r="D46" s="1">
        <f>SUM(D44:D45)</f>
        <v>63972</v>
      </c>
      <c r="E46" s="1">
        <f>SUM(E44:E45)</f>
        <v>3904</v>
      </c>
      <c r="F46" s="1">
        <f>SUM(F44:F45)</f>
        <v>7810</v>
      </c>
      <c r="G46" s="1">
        <f>SUM(G44:G45)</f>
        <v>1091</v>
      </c>
      <c r="H46" s="1">
        <f>SUM(C46:G46)</f>
        <v>90856</v>
      </c>
      <c r="J46" s="1">
        <f>SUM(J44:J45)</f>
        <v>60576</v>
      </c>
      <c r="K46" s="1">
        <f>H46+J46</f>
        <v>151432</v>
      </c>
      <c r="L46" s="9">
        <f>J46/K46</f>
        <v>0.40002113159702046</v>
      </c>
    </row>
    <row r="47" spans="1:13" ht="16" x14ac:dyDescent="0.2">
      <c r="A47" s="7" t="s">
        <v>62</v>
      </c>
      <c r="B47" s="1">
        <v>158861</v>
      </c>
      <c r="C47" s="1">
        <v>14853</v>
      </c>
      <c r="D47" s="1">
        <v>50969</v>
      </c>
      <c r="E47" s="1">
        <v>7767</v>
      </c>
      <c r="F47" s="1">
        <v>17154</v>
      </c>
      <c r="G47" s="1">
        <v>1486</v>
      </c>
      <c r="H47" s="1">
        <f>SUM(C47:G47)</f>
        <v>92229</v>
      </c>
      <c r="I47" s="1">
        <v>568</v>
      </c>
      <c r="J47" s="1">
        <v>60477</v>
      </c>
      <c r="K47" s="1">
        <f>H47+J47</f>
        <v>152706</v>
      </c>
      <c r="L47" s="9">
        <f>J47/K47</f>
        <v>0.39603551923303604</v>
      </c>
      <c r="M47" s="1">
        <v>5586</v>
      </c>
    </row>
    <row r="48" spans="1:13" ht="16" x14ac:dyDescent="0.2">
      <c r="A48" s="7" t="s">
        <v>63</v>
      </c>
      <c r="B48" s="1">
        <v>118837</v>
      </c>
      <c r="C48" s="1">
        <v>33429</v>
      </c>
      <c r="D48" s="1">
        <v>17441</v>
      </c>
      <c r="E48" s="1">
        <v>7525</v>
      </c>
      <c r="F48" s="1">
        <v>10171</v>
      </c>
      <c r="G48" s="1">
        <v>1309</v>
      </c>
      <c r="I48" s="1" t="s">
        <v>33</v>
      </c>
      <c r="J48" s="1">
        <v>45985</v>
      </c>
      <c r="M48" s="1">
        <v>2978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310548</v>
      </c>
      <c r="C50" s="1">
        <v>52034</v>
      </c>
      <c r="D50" s="1">
        <v>93983</v>
      </c>
      <c r="E50" s="1">
        <v>14003</v>
      </c>
      <c r="F50" s="1">
        <v>23434</v>
      </c>
      <c r="G50" s="1">
        <v>1877</v>
      </c>
      <c r="I50" s="1" t="s">
        <v>33</v>
      </c>
      <c r="J50" s="1">
        <v>114471</v>
      </c>
      <c r="M50" s="1">
        <v>10746</v>
      </c>
    </row>
    <row r="51" spans="1:13" ht="16" x14ac:dyDescent="0.2">
      <c r="A51" s="7" t="s">
        <v>65</v>
      </c>
      <c r="B51" s="1">
        <v>10512</v>
      </c>
      <c r="C51" s="1" t="s">
        <v>33</v>
      </c>
      <c r="D51" s="1">
        <v>565</v>
      </c>
      <c r="E51" s="1">
        <v>238</v>
      </c>
      <c r="F51" s="1" t="s">
        <v>33</v>
      </c>
      <c r="G51" s="1" t="s">
        <v>33</v>
      </c>
      <c r="I51" s="1" t="s">
        <v>33</v>
      </c>
      <c r="J51" s="1">
        <v>9324</v>
      </c>
      <c r="M51" s="1">
        <v>385</v>
      </c>
    </row>
    <row r="52" spans="1:13" ht="16" x14ac:dyDescent="0.2">
      <c r="A52" s="7" t="s">
        <v>66</v>
      </c>
      <c r="B52" s="1">
        <v>61569</v>
      </c>
      <c r="C52" s="1">
        <v>5561</v>
      </c>
      <c r="D52" s="1">
        <v>16360</v>
      </c>
      <c r="E52" s="1">
        <v>3071</v>
      </c>
      <c r="F52" s="1">
        <v>8950</v>
      </c>
      <c r="G52" s="1">
        <v>2009</v>
      </c>
      <c r="I52" s="1">
        <v>568</v>
      </c>
      <c r="J52" s="1">
        <v>23947</v>
      </c>
      <c r="M52" s="1">
        <v>1103</v>
      </c>
    </row>
    <row r="53" spans="1:13" ht="16" x14ac:dyDescent="0.2">
      <c r="A53" s="7" t="s">
        <v>67</v>
      </c>
      <c r="B53" s="1">
        <v>53245</v>
      </c>
      <c r="C53" s="1">
        <v>4764</v>
      </c>
      <c r="D53" s="1">
        <v>21474</v>
      </c>
      <c r="E53" s="1">
        <v>1884</v>
      </c>
      <c r="F53" s="1">
        <v>1800</v>
      </c>
      <c r="G53" s="1" t="s">
        <v>33</v>
      </c>
      <c r="I53" s="1">
        <v>684</v>
      </c>
      <c r="J53" s="1">
        <v>19296</v>
      </c>
      <c r="M53" s="1">
        <v>3342</v>
      </c>
    </row>
    <row r="54" spans="1:13" ht="16" x14ac:dyDescent="0.2">
      <c r="A54" s="7" t="s">
        <v>46</v>
      </c>
      <c r="B54" s="1">
        <v>2075</v>
      </c>
      <c r="C54" s="1" t="s">
        <v>33</v>
      </c>
      <c r="D54" s="1" t="s">
        <v>33</v>
      </c>
      <c r="E54" s="1" t="s">
        <v>33</v>
      </c>
      <c r="F54" s="1">
        <v>953</v>
      </c>
      <c r="G54" s="1" t="s">
        <v>33</v>
      </c>
      <c r="I54" s="1" t="s">
        <v>33</v>
      </c>
      <c r="J54" s="1" t="s">
        <v>33</v>
      </c>
      <c r="M54" s="1">
        <v>1123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38497</v>
      </c>
      <c r="C56" s="1">
        <v>3931</v>
      </c>
      <c r="D56" s="1">
        <v>7437</v>
      </c>
      <c r="E56" s="1">
        <v>994</v>
      </c>
      <c r="F56" s="1">
        <v>5257</v>
      </c>
      <c r="G56" s="1">
        <v>1091</v>
      </c>
      <c r="I56" s="1" t="s">
        <v>33</v>
      </c>
      <c r="J56" s="1">
        <v>17385</v>
      </c>
      <c r="M56" s="1">
        <v>2403</v>
      </c>
    </row>
    <row r="57" spans="1:13" ht="16" x14ac:dyDescent="0.2">
      <c r="A57" s="7" t="s">
        <v>69</v>
      </c>
      <c r="B57" s="1">
        <v>167965</v>
      </c>
      <c r="C57" s="1">
        <v>16341</v>
      </c>
      <c r="D57" s="1">
        <v>42956</v>
      </c>
      <c r="E57" s="1">
        <v>5292</v>
      </c>
      <c r="F57" s="1">
        <v>14219</v>
      </c>
      <c r="G57" s="1">
        <v>1486</v>
      </c>
      <c r="I57" s="1">
        <v>568</v>
      </c>
      <c r="J57" s="1">
        <v>80868</v>
      </c>
      <c r="M57" s="1">
        <v>6234</v>
      </c>
    </row>
    <row r="58" spans="1:13" ht="16" x14ac:dyDescent="0.2">
      <c r="A58" s="7" t="s">
        <v>70</v>
      </c>
      <c r="B58" s="1">
        <v>65652</v>
      </c>
      <c r="C58" s="1">
        <v>13296</v>
      </c>
      <c r="D58" s="1">
        <v>16626</v>
      </c>
      <c r="E58" s="1">
        <v>6551</v>
      </c>
      <c r="F58" s="1">
        <v>5107</v>
      </c>
      <c r="G58" s="1" t="s">
        <v>33</v>
      </c>
      <c r="I58" s="1" t="s">
        <v>33</v>
      </c>
      <c r="J58" s="1">
        <v>19742</v>
      </c>
      <c r="M58" s="1">
        <v>4330</v>
      </c>
    </row>
    <row r="59" spans="1:13" ht="16" x14ac:dyDescent="0.2">
      <c r="A59" s="7" t="s">
        <v>71</v>
      </c>
      <c r="B59" s="1">
        <v>90173</v>
      </c>
      <c r="C59" s="1">
        <v>13308</v>
      </c>
      <c r="D59" s="1">
        <v>43608</v>
      </c>
      <c r="E59" s="1">
        <v>3379</v>
      </c>
      <c r="F59" s="1">
        <v>3505</v>
      </c>
      <c r="G59" s="1">
        <v>1309</v>
      </c>
      <c r="I59" s="1" t="s">
        <v>33</v>
      </c>
      <c r="J59" s="1">
        <v>23603</v>
      </c>
      <c r="M59" s="1">
        <v>1462</v>
      </c>
    </row>
    <row r="60" spans="1:13" ht="16" x14ac:dyDescent="0.2">
      <c r="A60" s="7" t="s">
        <v>72</v>
      </c>
      <c r="B60" s="1">
        <v>33354</v>
      </c>
      <c r="C60" s="1">
        <v>4709</v>
      </c>
      <c r="D60" s="1">
        <v>8164</v>
      </c>
      <c r="E60" s="1">
        <v>2582</v>
      </c>
      <c r="F60" s="1">
        <v>2369</v>
      </c>
      <c r="G60" s="1" t="s">
        <v>33</v>
      </c>
      <c r="I60" s="1">
        <v>684</v>
      </c>
      <c r="J60" s="1">
        <v>13260</v>
      </c>
      <c r="M60" s="1">
        <v>1586</v>
      </c>
    </row>
    <row r="61" spans="1:13" ht="16" x14ac:dyDescent="0.2">
      <c r="A61" s="7" t="s">
        <v>73</v>
      </c>
      <c r="B61" s="1">
        <v>15350</v>
      </c>
      <c r="C61" s="1">
        <v>1031</v>
      </c>
      <c r="D61" s="1">
        <v>7665</v>
      </c>
      <c r="E61" s="1">
        <v>397</v>
      </c>
      <c r="F61" s="1">
        <v>1154</v>
      </c>
      <c r="G61" s="1" t="s">
        <v>33</v>
      </c>
      <c r="I61" s="1" t="s">
        <v>33</v>
      </c>
      <c r="J61" s="1">
        <v>5103</v>
      </c>
      <c r="M61" s="1" t="s">
        <v>33</v>
      </c>
    </row>
    <row r="62" spans="1:13" ht="16" x14ac:dyDescent="0.2">
      <c r="A62" s="7" t="s">
        <v>74</v>
      </c>
      <c r="B62" s="1">
        <v>26957</v>
      </c>
      <c r="C62" s="1">
        <v>9745</v>
      </c>
      <c r="D62" s="1">
        <v>5926</v>
      </c>
      <c r="E62" s="1" t="s">
        <v>33</v>
      </c>
      <c r="F62" s="1">
        <v>3525</v>
      </c>
      <c r="G62" s="1" t="s">
        <v>33</v>
      </c>
      <c r="I62" s="1" t="s">
        <v>33</v>
      </c>
      <c r="J62" s="1">
        <v>7077</v>
      </c>
      <c r="M62" s="1">
        <v>684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180546</v>
      </c>
      <c r="C64" s="1">
        <v>37683</v>
      </c>
      <c r="D64" s="1">
        <v>61396</v>
      </c>
      <c r="E64" s="1">
        <v>8556</v>
      </c>
      <c r="F64" s="1">
        <v>12845</v>
      </c>
      <c r="G64" s="1">
        <v>1309</v>
      </c>
      <c r="H64" s="1">
        <f>SUM(C64:G64)</f>
        <v>121789</v>
      </c>
      <c r="I64" s="1">
        <v>684</v>
      </c>
      <c r="J64" s="1">
        <v>52727</v>
      </c>
      <c r="K64" s="1">
        <f>H64+J64</f>
        <v>174516</v>
      </c>
      <c r="L64" s="9">
        <f>J64/K64</f>
        <v>0.30213275573586373</v>
      </c>
      <c r="M64" s="1">
        <v>5347</v>
      </c>
    </row>
    <row r="65" spans="1:13" ht="16" x14ac:dyDescent="0.2">
      <c r="A65" s="7" t="s">
        <v>46</v>
      </c>
      <c r="B65" s="1">
        <v>257403</v>
      </c>
      <c r="C65" s="1">
        <v>24677</v>
      </c>
      <c r="D65" s="1">
        <v>70987</v>
      </c>
      <c r="E65" s="1">
        <v>10640</v>
      </c>
      <c r="F65" s="1">
        <v>22291</v>
      </c>
      <c r="G65" s="1">
        <v>2577</v>
      </c>
      <c r="H65" s="1">
        <f>SUM(C65:G65)</f>
        <v>131172</v>
      </c>
      <c r="I65" s="1">
        <v>568</v>
      </c>
      <c r="J65" s="1">
        <v>114311</v>
      </c>
      <c r="K65" s="1">
        <f>H65+J65</f>
        <v>245483</v>
      </c>
      <c r="L65" s="9">
        <f>J65/K65</f>
        <v>0.46565749970466386</v>
      </c>
      <c r="M65" s="1">
        <v>11351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40110</v>
      </c>
      <c r="C67" s="1">
        <v>3279</v>
      </c>
      <c r="D67" s="1">
        <v>5704</v>
      </c>
      <c r="E67" s="1">
        <v>953</v>
      </c>
      <c r="F67" s="1">
        <v>811</v>
      </c>
      <c r="G67" s="1">
        <v>1550</v>
      </c>
      <c r="I67" s="1">
        <v>568</v>
      </c>
      <c r="J67" s="1">
        <v>27245</v>
      </c>
      <c r="M67" s="1" t="s">
        <v>33</v>
      </c>
    </row>
    <row r="68" spans="1:13" ht="16" x14ac:dyDescent="0.2">
      <c r="A68" s="7" t="s">
        <v>77</v>
      </c>
      <c r="B68" s="1">
        <v>26525</v>
      </c>
      <c r="C68" s="1">
        <v>1836</v>
      </c>
      <c r="D68" s="1">
        <v>12930</v>
      </c>
      <c r="E68" s="1">
        <v>1403</v>
      </c>
      <c r="F68" s="1">
        <v>1621</v>
      </c>
      <c r="G68" s="1" t="s">
        <v>33</v>
      </c>
      <c r="I68" s="1">
        <v>684</v>
      </c>
      <c r="J68" s="1">
        <v>8051</v>
      </c>
      <c r="M68" s="1" t="s">
        <v>33</v>
      </c>
    </row>
    <row r="69" spans="1:13" ht="16" x14ac:dyDescent="0.2">
      <c r="A69" s="7" t="s">
        <v>176</v>
      </c>
      <c r="C69" s="1">
        <f>SUM(C67:C68)</f>
        <v>5115</v>
      </c>
      <c r="D69" s="1">
        <f>SUM(D67:D68)</f>
        <v>18634</v>
      </c>
      <c r="E69" s="1">
        <f>SUM(E67:E68)</f>
        <v>2356</v>
      </c>
      <c r="F69" s="1">
        <f>SUM(F67:F68)</f>
        <v>2432</v>
      </c>
      <c r="G69" s="1">
        <f>SUM(G67:G68)</f>
        <v>1550</v>
      </c>
      <c r="H69" s="1">
        <f>SUM(C67:G69)</f>
        <v>60174</v>
      </c>
      <c r="J69" s="1">
        <f>SUM(J67:J68)</f>
        <v>35296</v>
      </c>
      <c r="K69" s="1">
        <f>SUM(H69+J69)</f>
        <v>95470</v>
      </c>
      <c r="L69" s="9">
        <f>J69/K69</f>
        <v>0.36970776160050278</v>
      </c>
    </row>
    <row r="70" spans="1:13" x14ac:dyDescent="0.2">
      <c r="A70" s="7"/>
    </row>
    <row r="71" spans="1:13" ht="16" x14ac:dyDescent="0.2">
      <c r="A71" s="7" t="s">
        <v>78</v>
      </c>
      <c r="B71" s="1">
        <v>61762</v>
      </c>
      <c r="C71" s="1">
        <v>3803</v>
      </c>
      <c r="D71" s="1">
        <v>21737</v>
      </c>
      <c r="E71" s="1">
        <v>2675</v>
      </c>
      <c r="F71" s="1">
        <v>6214</v>
      </c>
      <c r="G71" s="1" t="s">
        <v>33</v>
      </c>
      <c r="I71" s="1" t="s">
        <v>33</v>
      </c>
      <c r="J71" s="1">
        <v>26620</v>
      </c>
      <c r="M71" s="1">
        <v>713</v>
      </c>
    </row>
    <row r="72" spans="1:13" ht="16" x14ac:dyDescent="0.2">
      <c r="A72" s="7" t="s">
        <v>79</v>
      </c>
      <c r="B72" s="1">
        <v>69346</v>
      </c>
      <c r="C72" s="1">
        <v>7963</v>
      </c>
      <c r="D72" s="1">
        <v>22815</v>
      </c>
      <c r="E72" s="1">
        <v>3696</v>
      </c>
      <c r="F72" s="1">
        <v>7612</v>
      </c>
      <c r="G72" s="1" t="s">
        <v>33</v>
      </c>
      <c r="I72" s="1" t="s">
        <v>33</v>
      </c>
      <c r="J72" s="1">
        <v>27259</v>
      </c>
      <c r="M72" s="1" t="s">
        <v>33</v>
      </c>
    </row>
    <row r="73" spans="1:13" ht="16" x14ac:dyDescent="0.2">
      <c r="A73" s="7" t="s">
        <v>80</v>
      </c>
      <c r="B73" s="1">
        <v>39351</v>
      </c>
      <c r="C73" s="1">
        <v>5970</v>
      </c>
      <c r="D73" s="1">
        <v>10460</v>
      </c>
      <c r="E73" s="1">
        <v>3308</v>
      </c>
      <c r="F73" s="1">
        <v>3590</v>
      </c>
      <c r="G73" s="1">
        <v>1767</v>
      </c>
      <c r="I73" s="1" t="s">
        <v>33</v>
      </c>
      <c r="J73" s="1">
        <v>13384</v>
      </c>
      <c r="M73" s="1">
        <v>872</v>
      </c>
    </row>
    <row r="74" spans="1:13" ht="16" x14ac:dyDescent="0.2">
      <c r="A74" s="7" t="s">
        <v>81</v>
      </c>
      <c r="B74" s="1">
        <v>63993</v>
      </c>
      <c r="C74" s="1">
        <v>18102</v>
      </c>
      <c r="D74" s="1">
        <v>23305</v>
      </c>
      <c r="E74" s="1">
        <v>3312</v>
      </c>
      <c r="F74" s="1">
        <v>2651</v>
      </c>
      <c r="G74" s="1">
        <v>568</v>
      </c>
      <c r="H74" s="1">
        <f>SUM(C74:G74)</f>
        <v>47938</v>
      </c>
      <c r="I74" s="1" t="s">
        <v>33</v>
      </c>
      <c r="J74" s="1">
        <v>15661</v>
      </c>
      <c r="K74" s="1">
        <f>H74+J74</f>
        <v>63599</v>
      </c>
      <c r="L74" s="9">
        <f>J74/K74</f>
        <v>0.24624601015739242</v>
      </c>
      <c r="M74" s="1">
        <v>394</v>
      </c>
    </row>
    <row r="75" spans="1:13" ht="16" x14ac:dyDescent="0.2">
      <c r="A75" s="7" t="s">
        <v>82</v>
      </c>
      <c r="B75" s="1">
        <v>20506</v>
      </c>
      <c r="C75" s="1">
        <v>4223</v>
      </c>
      <c r="D75" s="1">
        <v>9086</v>
      </c>
      <c r="E75" s="1">
        <v>1710</v>
      </c>
      <c r="F75" s="1">
        <v>1426</v>
      </c>
      <c r="G75" s="1" t="s">
        <v>33</v>
      </c>
      <c r="I75" s="1" t="s">
        <v>33</v>
      </c>
      <c r="J75" s="1">
        <v>4061</v>
      </c>
      <c r="M75" s="1" t="s">
        <v>33</v>
      </c>
    </row>
    <row r="76" spans="1:13" ht="16" x14ac:dyDescent="0.2">
      <c r="A76" s="7" t="s">
        <v>83</v>
      </c>
      <c r="B76" s="1">
        <v>16084</v>
      </c>
      <c r="C76" s="1">
        <v>2875</v>
      </c>
      <c r="D76" s="1">
        <v>2455</v>
      </c>
      <c r="E76" s="1" t="s">
        <v>33</v>
      </c>
      <c r="F76" s="1">
        <v>620</v>
      </c>
      <c r="G76" s="1" t="s">
        <v>33</v>
      </c>
      <c r="I76" s="1" t="s">
        <v>33</v>
      </c>
      <c r="J76" s="1">
        <v>10134</v>
      </c>
      <c r="M76" s="1" t="s">
        <v>33</v>
      </c>
    </row>
    <row r="77" spans="1:13" ht="16" x14ac:dyDescent="0.2">
      <c r="A77" s="7" t="s">
        <v>46</v>
      </c>
      <c r="B77" s="1">
        <v>100271</v>
      </c>
      <c r="C77" s="1">
        <v>14310</v>
      </c>
      <c r="D77" s="1">
        <v>23889</v>
      </c>
      <c r="E77" s="1">
        <v>2139</v>
      </c>
      <c r="F77" s="1">
        <v>10590</v>
      </c>
      <c r="G77" s="1" t="s">
        <v>33</v>
      </c>
      <c r="I77" s="1" t="s">
        <v>33</v>
      </c>
      <c r="J77" s="1">
        <v>34624</v>
      </c>
      <c r="M77" s="1">
        <v>14719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316488</v>
      </c>
      <c r="C79" s="1">
        <v>57185</v>
      </c>
      <c r="D79" s="1">
        <v>114426</v>
      </c>
      <c r="E79" s="1">
        <v>17012</v>
      </c>
      <c r="F79" s="1">
        <v>27098</v>
      </c>
      <c r="G79" s="1">
        <v>2795</v>
      </c>
      <c r="I79" s="1">
        <v>1253</v>
      </c>
      <c r="J79" s="1">
        <v>94558</v>
      </c>
      <c r="M79" s="1">
        <v>2162</v>
      </c>
    </row>
    <row r="80" spans="1:13" ht="16" x14ac:dyDescent="0.2">
      <c r="A80" s="7" t="s">
        <v>85</v>
      </c>
      <c r="B80" s="1">
        <v>107524</v>
      </c>
      <c r="C80" s="1">
        <v>16021</v>
      </c>
      <c r="D80" s="1">
        <v>35935</v>
      </c>
      <c r="E80" s="1">
        <v>6790</v>
      </c>
      <c r="F80" s="1">
        <v>8408</v>
      </c>
      <c r="G80" s="1" t="s">
        <v>33</v>
      </c>
      <c r="I80" s="1">
        <v>568</v>
      </c>
      <c r="J80" s="1">
        <v>38747</v>
      </c>
      <c r="M80" s="1">
        <v>1055</v>
      </c>
    </row>
    <row r="81" spans="1:13" ht="32" x14ac:dyDescent="0.2">
      <c r="A81" s="7" t="s">
        <v>86</v>
      </c>
      <c r="B81" s="1">
        <v>127126</v>
      </c>
      <c r="C81" s="1">
        <v>24886</v>
      </c>
      <c r="D81" s="1">
        <v>39195</v>
      </c>
      <c r="E81" s="1">
        <v>6790</v>
      </c>
      <c r="F81" s="1">
        <v>11544</v>
      </c>
      <c r="G81" s="1">
        <v>1309</v>
      </c>
      <c r="I81" s="1">
        <v>1253</v>
      </c>
      <c r="J81" s="1">
        <v>41277</v>
      </c>
      <c r="M81" s="1">
        <v>872</v>
      </c>
    </row>
    <row r="82" spans="1:13" ht="16" x14ac:dyDescent="0.2">
      <c r="A82" s="7" t="s">
        <v>87</v>
      </c>
      <c r="B82" s="1">
        <v>40443</v>
      </c>
      <c r="C82" s="1">
        <v>5806</v>
      </c>
      <c r="D82" s="1">
        <v>10165</v>
      </c>
      <c r="E82" s="1">
        <v>1360</v>
      </c>
      <c r="F82" s="1">
        <v>2445</v>
      </c>
      <c r="G82" s="1">
        <v>1309</v>
      </c>
      <c r="I82" s="1" t="s">
        <v>33</v>
      </c>
      <c r="J82" s="1">
        <v>19358</v>
      </c>
      <c r="M82" s="1" t="s">
        <v>33</v>
      </c>
    </row>
    <row r="83" spans="1:13" ht="16" x14ac:dyDescent="0.2">
      <c r="A83" s="7" t="s">
        <v>88</v>
      </c>
      <c r="B83" s="1">
        <v>4990</v>
      </c>
      <c r="C83" s="1" t="s">
        <v>33</v>
      </c>
      <c r="D83" s="1">
        <v>1249</v>
      </c>
      <c r="E83" s="1">
        <v>1360</v>
      </c>
      <c r="F83" s="1" t="s">
        <v>33</v>
      </c>
      <c r="G83" s="1" t="s">
        <v>33</v>
      </c>
      <c r="I83" s="1">
        <v>568</v>
      </c>
      <c r="J83" s="1">
        <v>1813</v>
      </c>
      <c r="M83" s="1" t="s">
        <v>33</v>
      </c>
    </row>
    <row r="84" spans="1:13" ht="16" x14ac:dyDescent="0.2">
      <c r="A84" s="7" t="s">
        <v>89</v>
      </c>
      <c r="B84" s="1">
        <v>9413</v>
      </c>
      <c r="C84" s="1" t="s">
        <v>33</v>
      </c>
      <c r="D84" s="1">
        <v>742</v>
      </c>
      <c r="E84" s="1" t="s">
        <v>33</v>
      </c>
      <c r="F84" s="1">
        <v>1458</v>
      </c>
      <c r="G84" s="1" t="s">
        <v>33</v>
      </c>
      <c r="I84" s="1" t="s">
        <v>33</v>
      </c>
      <c r="J84" s="1">
        <v>7213</v>
      </c>
      <c r="M84" s="1" t="s">
        <v>33</v>
      </c>
    </row>
    <row r="85" spans="1:13" ht="16" x14ac:dyDescent="0.2">
      <c r="A85" s="7" t="s">
        <v>90</v>
      </c>
      <c r="B85" s="1">
        <v>16004</v>
      </c>
      <c r="C85" s="1">
        <v>10049</v>
      </c>
      <c r="D85" s="1" t="s">
        <v>33</v>
      </c>
      <c r="E85" s="1" t="s">
        <v>33</v>
      </c>
      <c r="F85" s="1" t="s">
        <v>33</v>
      </c>
      <c r="G85" s="1" t="s">
        <v>33</v>
      </c>
      <c r="I85" s="1" t="s">
        <v>33</v>
      </c>
      <c r="J85" s="1">
        <v>5955</v>
      </c>
      <c r="M85" s="1" t="s">
        <v>33</v>
      </c>
    </row>
    <row r="86" spans="1:13" ht="32" x14ac:dyDescent="0.2">
      <c r="A86" s="7" t="s">
        <v>91</v>
      </c>
      <c r="B86" s="1">
        <v>5294</v>
      </c>
      <c r="C86" s="1">
        <v>1582</v>
      </c>
      <c r="D86" s="1">
        <v>397</v>
      </c>
      <c r="E86" s="1">
        <v>168</v>
      </c>
      <c r="F86" s="1" t="s">
        <v>33</v>
      </c>
      <c r="G86" s="1" t="s">
        <v>33</v>
      </c>
      <c r="I86" s="1" t="s">
        <v>33</v>
      </c>
      <c r="J86" s="1">
        <v>3147</v>
      </c>
      <c r="M86" s="1" t="s">
        <v>33</v>
      </c>
    </row>
    <row r="87" spans="1:13" ht="16" x14ac:dyDescent="0.2">
      <c r="A87" s="7" t="s">
        <v>92</v>
      </c>
      <c r="B87" s="1">
        <v>8549</v>
      </c>
      <c r="C87" s="1" t="s">
        <v>33</v>
      </c>
      <c r="D87" s="1" t="s">
        <v>33</v>
      </c>
      <c r="E87" s="1">
        <v>953</v>
      </c>
      <c r="F87" s="1" t="s">
        <v>33</v>
      </c>
      <c r="G87" s="1" t="s">
        <v>33</v>
      </c>
      <c r="I87" s="1">
        <v>568</v>
      </c>
      <c r="J87" s="1">
        <v>7028</v>
      </c>
      <c r="M87" s="1" t="s">
        <v>33</v>
      </c>
    </row>
    <row r="88" spans="1:13" ht="16" x14ac:dyDescent="0.2">
      <c r="A88" s="7" t="s">
        <v>93</v>
      </c>
      <c r="B88" s="1">
        <v>7725</v>
      </c>
      <c r="C88" s="1">
        <v>1425</v>
      </c>
      <c r="D88" s="1">
        <v>2122</v>
      </c>
      <c r="E88" s="1" t="s">
        <v>33</v>
      </c>
      <c r="F88" s="1" t="s">
        <v>33</v>
      </c>
      <c r="G88" s="1" t="s">
        <v>33</v>
      </c>
      <c r="I88" s="1" t="s">
        <v>33</v>
      </c>
      <c r="J88" s="1">
        <v>4177</v>
      </c>
      <c r="M88" s="1" t="s">
        <v>33</v>
      </c>
    </row>
    <row r="89" spans="1:13" ht="16" x14ac:dyDescent="0.2">
      <c r="A89" s="7" t="s">
        <v>94</v>
      </c>
      <c r="B89" s="1">
        <v>5542</v>
      </c>
      <c r="C89" s="1" t="s">
        <v>33</v>
      </c>
      <c r="D89" s="1">
        <v>1757</v>
      </c>
      <c r="E89" s="1">
        <v>953</v>
      </c>
      <c r="F89" s="1" t="s">
        <v>33</v>
      </c>
      <c r="G89" s="1" t="s">
        <v>33</v>
      </c>
      <c r="I89" s="1" t="s">
        <v>33</v>
      </c>
      <c r="J89" s="1">
        <v>2833</v>
      </c>
      <c r="M89" s="1" t="s">
        <v>33</v>
      </c>
    </row>
    <row r="90" spans="1:13" ht="16" x14ac:dyDescent="0.2">
      <c r="A90" s="7" t="s">
        <v>54</v>
      </c>
      <c r="B90" s="1">
        <v>36209</v>
      </c>
      <c r="C90" s="1">
        <v>555</v>
      </c>
      <c r="D90" s="1">
        <v>8914</v>
      </c>
      <c r="E90" s="1">
        <v>730</v>
      </c>
      <c r="F90" s="1">
        <v>519</v>
      </c>
      <c r="G90" s="1" t="s">
        <v>33</v>
      </c>
      <c r="I90" s="1" t="s">
        <v>33</v>
      </c>
      <c r="J90" s="1">
        <v>24777</v>
      </c>
      <c r="M90" s="1">
        <v>713</v>
      </c>
    </row>
    <row r="91" spans="1:13" ht="16" x14ac:dyDescent="0.2">
      <c r="A91" s="7" t="s">
        <v>46</v>
      </c>
      <c r="B91" s="1">
        <v>37465</v>
      </c>
      <c r="C91" s="1">
        <v>2353</v>
      </c>
      <c r="D91" s="1">
        <v>7388</v>
      </c>
      <c r="E91" s="1">
        <v>870</v>
      </c>
      <c r="F91" s="1">
        <v>4205</v>
      </c>
      <c r="G91" s="1">
        <v>1091</v>
      </c>
      <c r="I91" s="1" t="s">
        <v>33</v>
      </c>
      <c r="J91" s="1">
        <v>7022</v>
      </c>
      <c r="M91" s="1">
        <v>14537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3082</v>
      </c>
      <c r="C93" s="1">
        <v>1714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1368</v>
      </c>
      <c r="M93" s="1" t="s">
        <v>33</v>
      </c>
    </row>
    <row r="94" spans="1:13" ht="16" x14ac:dyDescent="0.2">
      <c r="A94" s="7" t="s">
        <v>96</v>
      </c>
      <c r="B94" s="1" t="s">
        <v>33</v>
      </c>
      <c r="C94" s="1" t="s">
        <v>33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397</v>
      </c>
      <c r="C95" s="1" t="s">
        <v>33</v>
      </c>
      <c r="D95" s="1" t="s">
        <v>33</v>
      </c>
      <c r="E95" s="1">
        <v>397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1360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1360</v>
      </c>
      <c r="M96" s="1" t="s">
        <v>33</v>
      </c>
    </row>
    <row r="97" spans="1:13" ht="16" x14ac:dyDescent="0.2">
      <c r="A97" s="7" t="s">
        <v>99</v>
      </c>
      <c r="B97" s="1">
        <v>431590</v>
      </c>
      <c r="C97" s="1">
        <v>60249</v>
      </c>
      <c r="D97" s="1">
        <v>132382</v>
      </c>
      <c r="E97" s="1">
        <v>18799</v>
      </c>
      <c r="F97" s="1">
        <v>35136</v>
      </c>
      <c r="G97" s="1">
        <v>3886</v>
      </c>
      <c r="I97" s="1">
        <v>1253</v>
      </c>
      <c r="J97" s="1">
        <v>164309</v>
      </c>
      <c r="M97" s="1">
        <v>15576</v>
      </c>
    </row>
    <row r="98" spans="1:13" ht="16" x14ac:dyDescent="0.2">
      <c r="A98" s="7" t="s">
        <v>46</v>
      </c>
      <c r="B98" s="1">
        <v>1520</v>
      </c>
      <c r="C98" s="1">
        <v>397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1123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247527</v>
      </c>
      <c r="C100" s="1">
        <v>45507</v>
      </c>
      <c r="D100" s="1">
        <v>83720</v>
      </c>
      <c r="E100" s="1">
        <v>11662</v>
      </c>
      <c r="F100" s="1">
        <v>16487</v>
      </c>
      <c r="G100" s="1">
        <v>2336</v>
      </c>
      <c r="I100" s="1">
        <v>684</v>
      </c>
      <c r="J100" s="1">
        <v>86259</v>
      </c>
      <c r="M100" s="1">
        <v>872</v>
      </c>
    </row>
    <row r="101" spans="1:13" ht="16" x14ac:dyDescent="0.2">
      <c r="A101" s="7" t="s">
        <v>101</v>
      </c>
      <c r="B101" s="1">
        <v>121890</v>
      </c>
      <c r="C101" s="1">
        <v>13193</v>
      </c>
      <c r="D101" s="1">
        <v>32572</v>
      </c>
      <c r="E101" s="1">
        <v>3752</v>
      </c>
      <c r="F101" s="1">
        <v>9203</v>
      </c>
      <c r="G101" s="1">
        <v>1550</v>
      </c>
      <c r="I101" s="1" t="s">
        <v>33</v>
      </c>
      <c r="J101" s="1">
        <v>60514</v>
      </c>
      <c r="M101" s="1">
        <v>1107</v>
      </c>
    </row>
    <row r="102" spans="1:13" ht="16" x14ac:dyDescent="0.2">
      <c r="A102" s="7" t="s">
        <v>102</v>
      </c>
      <c r="B102" s="1">
        <v>8056</v>
      </c>
      <c r="C102" s="1">
        <v>853</v>
      </c>
      <c r="D102" s="1" t="s">
        <v>33</v>
      </c>
      <c r="E102" s="1">
        <v>1883</v>
      </c>
      <c r="F102" s="1">
        <v>1096</v>
      </c>
      <c r="G102" s="1" t="s">
        <v>33</v>
      </c>
      <c r="I102" s="1">
        <v>568</v>
      </c>
      <c r="J102" s="1">
        <v>3656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60476</v>
      </c>
      <c r="C104" s="1">
        <v>2808</v>
      </c>
      <c r="D104" s="1">
        <v>16091</v>
      </c>
      <c r="E104" s="1">
        <v>1900</v>
      </c>
      <c r="F104" s="1">
        <v>8350</v>
      </c>
      <c r="G104" s="1" t="s">
        <v>33</v>
      </c>
      <c r="I104" s="1" t="s">
        <v>33</v>
      </c>
      <c r="J104" s="1">
        <v>16609</v>
      </c>
      <c r="M104" s="1">
        <v>14719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261492</v>
      </c>
      <c r="C106" s="1">
        <v>48829</v>
      </c>
      <c r="D106" s="1">
        <v>87907</v>
      </c>
      <c r="E106" s="1">
        <v>14689</v>
      </c>
      <c r="F106" s="1">
        <v>16986</v>
      </c>
      <c r="G106" s="1">
        <v>3886</v>
      </c>
      <c r="I106" s="1">
        <v>1253</v>
      </c>
      <c r="J106" s="1">
        <v>87071</v>
      </c>
      <c r="M106" s="1">
        <v>872</v>
      </c>
    </row>
    <row r="107" spans="1:13" ht="16" x14ac:dyDescent="0.2">
      <c r="A107" s="7" t="s">
        <v>101</v>
      </c>
      <c r="B107" s="1">
        <v>102411</v>
      </c>
      <c r="C107" s="1">
        <v>9771</v>
      </c>
      <c r="D107" s="1">
        <v>24619</v>
      </c>
      <c r="E107" s="1">
        <v>2369</v>
      </c>
      <c r="F107" s="1">
        <v>9404</v>
      </c>
      <c r="G107" s="1" t="s">
        <v>33</v>
      </c>
      <c r="I107" s="1" t="s">
        <v>33</v>
      </c>
      <c r="J107" s="1">
        <v>55142</v>
      </c>
      <c r="M107" s="1">
        <v>1107</v>
      </c>
    </row>
    <row r="108" spans="1:13" ht="16" x14ac:dyDescent="0.2">
      <c r="A108" s="7" t="s">
        <v>102</v>
      </c>
      <c r="B108" s="1">
        <v>12473</v>
      </c>
      <c r="C108" s="1">
        <v>953</v>
      </c>
      <c r="D108" s="1">
        <v>2670</v>
      </c>
      <c r="E108" s="1">
        <v>238</v>
      </c>
      <c r="F108" s="1">
        <v>397</v>
      </c>
      <c r="G108" s="1" t="s">
        <v>33</v>
      </c>
      <c r="I108" s="1" t="s">
        <v>33</v>
      </c>
      <c r="J108" s="1">
        <v>8216</v>
      </c>
      <c r="M108" s="1" t="s">
        <v>33</v>
      </c>
    </row>
    <row r="109" spans="1:13" ht="16" x14ac:dyDescent="0.2">
      <c r="A109" s="7" t="s">
        <v>103</v>
      </c>
      <c r="B109" s="1">
        <v>1096</v>
      </c>
      <c r="C109" s="1" t="s">
        <v>33</v>
      </c>
      <c r="D109" s="1">
        <v>1096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60476</v>
      </c>
      <c r="C110" s="1">
        <v>2808</v>
      </c>
      <c r="D110" s="1">
        <v>16091</v>
      </c>
      <c r="E110" s="1">
        <v>1900</v>
      </c>
      <c r="F110" s="1">
        <v>8350</v>
      </c>
      <c r="G110" s="1" t="s">
        <v>33</v>
      </c>
      <c r="I110" s="1" t="s">
        <v>33</v>
      </c>
      <c r="J110" s="1">
        <v>16609</v>
      </c>
      <c r="M110" s="1">
        <v>14719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220825</v>
      </c>
      <c r="C112" s="1">
        <v>40582</v>
      </c>
      <c r="D112" s="1">
        <v>74430</v>
      </c>
      <c r="E112" s="1">
        <v>11186</v>
      </c>
      <c r="F112" s="1">
        <v>19253</v>
      </c>
      <c r="G112" s="1">
        <v>1767</v>
      </c>
      <c r="I112" s="1" t="s">
        <v>33</v>
      </c>
      <c r="J112" s="1">
        <v>72341</v>
      </c>
      <c r="M112" s="1">
        <v>1266</v>
      </c>
    </row>
    <row r="113" spans="1:13" ht="16" x14ac:dyDescent="0.2">
      <c r="A113" s="7" t="s">
        <v>101</v>
      </c>
      <c r="B113" s="1">
        <v>135410</v>
      </c>
      <c r="C113" s="1">
        <v>17059</v>
      </c>
      <c r="D113" s="1">
        <v>36679</v>
      </c>
      <c r="E113" s="1">
        <v>4700</v>
      </c>
      <c r="F113" s="1">
        <v>7533</v>
      </c>
      <c r="G113" s="1">
        <v>1027</v>
      </c>
      <c r="I113" s="1">
        <v>1253</v>
      </c>
      <c r="J113" s="1">
        <v>66445</v>
      </c>
      <c r="M113" s="1">
        <v>713</v>
      </c>
    </row>
    <row r="114" spans="1:13" ht="16" x14ac:dyDescent="0.2">
      <c r="A114" s="7" t="s">
        <v>102</v>
      </c>
      <c r="B114" s="1">
        <v>21237</v>
      </c>
      <c r="C114" s="1">
        <v>1912</v>
      </c>
      <c r="D114" s="1">
        <v>5183</v>
      </c>
      <c r="E114" s="1">
        <v>1409</v>
      </c>
      <c r="F114" s="1" t="s">
        <v>33</v>
      </c>
      <c r="G114" s="1">
        <v>1091</v>
      </c>
      <c r="I114" s="1" t="s">
        <v>33</v>
      </c>
      <c r="J114" s="1">
        <v>11643</v>
      </c>
      <c r="M114" s="1" t="s">
        <v>33</v>
      </c>
    </row>
    <row r="115" spans="1:13" ht="16" x14ac:dyDescent="0.2">
      <c r="A115" s="7" t="s">
        <v>103</v>
      </c>
      <c r="B115" s="1" t="s">
        <v>33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60476</v>
      </c>
      <c r="C116" s="1">
        <v>2808</v>
      </c>
      <c r="D116" s="1">
        <v>16091</v>
      </c>
      <c r="E116" s="1">
        <v>1900</v>
      </c>
      <c r="F116" s="1">
        <v>8350</v>
      </c>
      <c r="G116" s="1" t="s">
        <v>33</v>
      </c>
      <c r="I116" s="1" t="s">
        <v>33</v>
      </c>
      <c r="J116" s="1">
        <v>16609</v>
      </c>
      <c r="M116" s="1">
        <v>14719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268413</v>
      </c>
      <c r="C118" s="1">
        <v>48055</v>
      </c>
      <c r="D118" s="1">
        <v>101513</v>
      </c>
      <c r="E118" s="1">
        <v>12352</v>
      </c>
      <c r="F118" s="1">
        <v>19492</v>
      </c>
      <c r="G118" s="1">
        <v>3317</v>
      </c>
      <c r="I118" s="1">
        <v>1253</v>
      </c>
      <c r="J118" s="1">
        <v>81559</v>
      </c>
      <c r="M118" s="1">
        <v>872</v>
      </c>
    </row>
    <row r="119" spans="1:13" ht="16" x14ac:dyDescent="0.2">
      <c r="A119" s="7" t="s">
        <v>101</v>
      </c>
      <c r="B119" s="1">
        <v>80579</v>
      </c>
      <c r="C119" s="1">
        <v>9308</v>
      </c>
      <c r="D119" s="1">
        <v>14524</v>
      </c>
      <c r="E119" s="1">
        <v>4538</v>
      </c>
      <c r="F119" s="1">
        <v>5177</v>
      </c>
      <c r="G119" s="1">
        <v>568</v>
      </c>
      <c r="I119" s="1" t="s">
        <v>33</v>
      </c>
      <c r="J119" s="1">
        <v>46070</v>
      </c>
      <c r="M119" s="1">
        <v>394</v>
      </c>
    </row>
    <row r="120" spans="1:13" ht="16" x14ac:dyDescent="0.2">
      <c r="A120" s="7" t="s">
        <v>102</v>
      </c>
      <c r="B120" s="1">
        <v>25118</v>
      </c>
      <c r="C120" s="1">
        <v>2190</v>
      </c>
      <c r="D120" s="1">
        <v>255</v>
      </c>
      <c r="E120" s="1">
        <v>406</v>
      </c>
      <c r="F120" s="1">
        <v>1461</v>
      </c>
      <c r="G120" s="1" t="s">
        <v>33</v>
      </c>
      <c r="I120" s="1" t="s">
        <v>33</v>
      </c>
      <c r="J120" s="1">
        <v>20093</v>
      </c>
      <c r="M120" s="1">
        <v>713</v>
      </c>
    </row>
    <row r="121" spans="1:13" ht="16" x14ac:dyDescent="0.2">
      <c r="A121" s="7" t="s">
        <v>103</v>
      </c>
      <c r="B121" s="1">
        <v>2707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2707</v>
      </c>
      <c r="M121" s="1" t="s">
        <v>33</v>
      </c>
    </row>
    <row r="122" spans="1:13" ht="16" x14ac:dyDescent="0.2">
      <c r="A122" s="7" t="s">
        <v>46</v>
      </c>
      <c r="B122" s="1">
        <v>61132</v>
      </c>
      <c r="C122" s="1">
        <v>2808</v>
      </c>
      <c r="D122" s="1">
        <v>16091</v>
      </c>
      <c r="E122" s="1">
        <v>1900</v>
      </c>
      <c r="F122" s="1">
        <v>9006</v>
      </c>
      <c r="G122" s="1" t="s">
        <v>33</v>
      </c>
      <c r="I122" s="1" t="s">
        <v>33</v>
      </c>
      <c r="J122" s="1">
        <v>16609</v>
      </c>
      <c r="M122" s="1">
        <v>14719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339160</v>
      </c>
      <c r="C124" s="1">
        <v>55762</v>
      </c>
      <c r="D124" s="1">
        <v>112357</v>
      </c>
      <c r="E124" s="1">
        <v>16106</v>
      </c>
      <c r="F124" s="1">
        <v>24453</v>
      </c>
      <c r="G124" s="1">
        <v>2577</v>
      </c>
      <c r="I124" s="1">
        <v>1253</v>
      </c>
      <c r="J124" s="1">
        <v>124674</v>
      </c>
      <c r="M124" s="1">
        <v>1979</v>
      </c>
    </row>
    <row r="125" spans="1:13" ht="16" x14ac:dyDescent="0.2">
      <c r="A125" s="7" t="s">
        <v>101</v>
      </c>
      <c r="B125" s="1">
        <v>34902</v>
      </c>
      <c r="C125" s="1">
        <v>3791</v>
      </c>
      <c r="D125" s="1">
        <v>3935</v>
      </c>
      <c r="E125" s="1">
        <v>1190</v>
      </c>
      <c r="F125" s="1">
        <v>2334</v>
      </c>
      <c r="G125" s="1">
        <v>1309</v>
      </c>
      <c r="I125" s="1" t="s">
        <v>33</v>
      </c>
      <c r="J125" s="1">
        <v>22344</v>
      </c>
      <c r="M125" s="1" t="s">
        <v>33</v>
      </c>
    </row>
    <row r="126" spans="1:13" ht="16" x14ac:dyDescent="0.2">
      <c r="A126" s="7" t="s">
        <v>102</v>
      </c>
      <c r="B126" s="1">
        <v>3411</v>
      </c>
      <c r="C126" s="1" t="s">
        <v>33</v>
      </c>
      <c r="D126" s="1" t="s">
        <v>33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3411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60476</v>
      </c>
      <c r="C128" s="1">
        <v>2808</v>
      </c>
      <c r="D128" s="1">
        <v>16091</v>
      </c>
      <c r="E128" s="1">
        <v>1900</v>
      </c>
      <c r="F128" s="1">
        <v>8350</v>
      </c>
      <c r="G128" s="1" t="s">
        <v>33</v>
      </c>
      <c r="I128" s="1" t="s">
        <v>33</v>
      </c>
      <c r="J128" s="1">
        <v>16609</v>
      </c>
      <c r="M128" s="1">
        <v>14719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348661</v>
      </c>
      <c r="C130" s="1">
        <v>58425</v>
      </c>
      <c r="D130" s="1">
        <v>108868</v>
      </c>
      <c r="E130" s="1">
        <v>15176</v>
      </c>
      <c r="F130" s="1">
        <v>26786</v>
      </c>
      <c r="G130" s="1">
        <v>2577</v>
      </c>
      <c r="I130" s="1">
        <v>1253</v>
      </c>
      <c r="J130" s="1">
        <v>133597</v>
      </c>
      <c r="M130" s="1">
        <v>1979</v>
      </c>
    </row>
    <row r="131" spans="1:13" ht="16" x14ac:dyDescent="0.2">
      <c r="A131" s="7" t="s">
        <v>101</v>
      </c>
      <c r="B131" s="1">
        <v>25984</v>
      </c>
      <c r="C131" s="1">
        <v>1127</v>
      </c>
      <c r="D131" s="1">
        <v>4728</v>
      </c>
      <c r="E131" s="1">
        <v>2120</v>
      </c>
      <c r="F131" s="1" t="s">
        <v>33</v>
      </c>
      <c r="G131" s="1">
        <v>1309</v>
      </c>
      <c r="I131" s="1" t="s">
        <v>33</v>
      </c>
      <c r="J131" s="1">
        <v>16700</v>
      </c>
      <c r="M131" s="1" t="s">
        <v>33</v>
      </c>
    </row>
    <row r="132" spans="1:13" ht="16" x14ac:dyDescent="0.2">
      <c r="A132" s="7" t="s">
        <v>102</v>
      </c>
      <c r="B132" s="1">
        <v>2827</v>
      </c>
      <c r="C132" s="1" t="s">
        <v>33</v>
      </c>
      <c r="D132" s="1">
        <v>2696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131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60476</v>
      </c>
      <c r="C134" s="1">
        <v>2808</v>
      </c>
      <c r="D134" s="1">
        <v>16091</v>
      </c>
      <c r="E134" s="1">
        <v>1900</v>
      </c>
      <c r="F134" s="1">
        <v>8350</v>
      </c>
      <c r="G134" s="1" t="s">
        <v>33</v>
      </c>
      <c r="I134" s="1" t="s">
        <v>33</v>
      </c>
      <c r="J134" s="1">
        <v>16609</v>
      </c>
      <c r="M134" s="1">
        <v>14719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157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14212986</v>
      </c>
      <c r="C9" s="1">
        <v>1199829</v>
      </c>
      <c r="D9" s="1">
        <v>4853652</v>
      </c>
      <c r="E9" s="1">
        <v>835407</v>
      </c>
      <c r="F9" s="1">
        <v>896980</v>
      </c>
      <c r="G9" s="1">
        <v>208280</v>
      </c>
      <c r="H9" s="1">
        <f>SUM(C9:G9)</f>
        <v>7994148</v>
      </c>
      <c r="I9" s="1">
        <v>63044</v>
      </c>
      <c r="J9" s="1">
        <v>5605698</v>
      </c>
      <c r="K9" s="1">
        <f>H9+J9</f>
        <v>13599846</v>
      </c>
      <c r="L9" s="9">
        <f>J9/K9</f>
        <v>0.41218834389742354</v>
      </c>
      <c r="M9" s="1">
        <v>550096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890482</v>
      </c>
      <c r="C11" s="1">
        <v>92327</v>
      </c>
      <c r="D11" s="1">
        <v>317234</v>
      </c>
      <c r="E11" s="1">
        <v>20537</v>
      </c>
      <c r="F11" s="1" t="s">
        <v>33</v>
      </c>
      <c r="G11" s="1" t="s">
        <v>33</v>
      </c>
      <c r="I11" s="1">
        <v>5615</v>
      </c>
      <c r="J11" s="1">
        <v>445526</v>
      </c>
      <c r="M11" s="1">
        <v>9243</v>
      </c>
    </row>
    <row r="12" spans="1:13" ht="16" x14ac:dyDescent="0.2">
      <c r="A12" s="7" t="s">
        <v>36</v>
      </c>
      <c r="B12" s="1">
        <v>4073212</v>
      </c>
      <c r="C12" s="1">
        <v>372191</v>
      </c>
      <c r="D12" s="1">
        <v>2235450</v>
      </c>
      <c r="E12" s="1">
        <v>321616</v>
      </c>
      <c r="F12" s="1">
        <v>141743</v>
      </c>
      <c r="G12" s="1">
        <v>55790</v>
      </c>
      <c r="I12" s="1">
        <v>36891</v>
      </c>
      <c r="J12" s="1">
        <v>729567</v>
      </c>
      <c r="M12" s="1">
        <v>179964</v>
      </c>
    </row>
    <row r="13" spans="1:13" ht="16" x14ac:dyDescent="0.2">
      <c r="A13" s="7" t="s">
        <v>37</v>
      </c>
      <c r="B13" s="1">
        <v>4361593</v>
      </c>
      <c r="C13" s="1">
        <v>537401</v>
      </c>
      <c r="D13" s="1">
        <v>1382566</v>
      </c>
      <c r="E13" s="1">
        <v>220098</v>
      </c>
      <c r="F13" s="1">
        <v>299063</v>
      </c>
      <c r="G13" s="1">
        <v>112771</v>
      </c>
      <c r="I13" s="1">
        <v>15397</v>
      </c>
      <c r="J13" s="1">
        <v>1591827</v>
      </c>
      <c r="M13" s="1">
        <v>202470</v>
      </c>
    </row>
    <row r="14" spans="1:13" ht="16" x14ac:dyDescent="0.2">
      <c r="A14" s="7" t="s">
        <v>38</v>
      </c>
      <c r="B14" s="1">
        <v>2748058</v>
      </c>
      <c r="C14" s="1">
        <v>186565</v>
      </c>
      <c r="D14" s="1">
        <v>699956</v>
      </c>
      <c r="E14" s="1">
        <v>105051</v>
      </c>
      <c r="F14" s="1">
        <v>249607</v>
      </c>
      <c r="G14" s="1">
        <v>39719</v>
      </c>
      <c r="I14" s="1">
        <v>5141</v>
      </c>
      <c r="J14" s="1">
        <v>1386705</v>
      </c>
      <c r="M14" s="1">
        <v>75314</v>
      </c>
    </row>
    <row r="15" spans="1:13" ht="16" x14ac:dyDescent="0.2">
      <c r="A15" s="7" t="s">
        <v>39</v>
      </c>
      <c r="B15" s="1">
        <v>2139642</v>
      </c>
      <c r="C15" s="1">
        <v>11347</v>
      </c>
      <c r="D15" s="1">
        <v>218446</v>
      </c>
      <c r="E15" s="1">
        <v>168104</v>
      </c>
      <c r="F15" s="1">
        <v>206566</v>
      </c>
      <c r="G15" s="1" t="s">
        <v>33</v>
      </c>
      <c r="I15" s="1" t="s">
        <v>33</v>
      </c>
      <c r="J15" s="1">
        <v>1452074</v>
      </c>
      <c r="M15" s="1">
        <v>83105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7170386</v>
      </c>
      <c r="C17" s="1">
        <v>641226</v>
      </c>
      <c r="D17" s="1">
        <v>2741737</v>
      </c>
      <c r="E17" s="1">
        <v>291787</v>
      </c>
      <c r="F17" s="1">
        <v>499514</v>
      </c>
      <c r="G17" s="1">
        <v>144261</v>
      </c>
      <c r="I17" s="1">
        <v>40152</v>
      </c>
      <c r="J17" s="1">
        <v>2561577</v>
      </c>
      <c r="M17" s="1">
        <v>250134</v>
      </c>
    </row>
    <row r="18" spans="1:13" ht="16" x14ac:dyDescent="0.2">
      <c r="A18" s="7" t="s">
        <v>41</v>
      </c>
      <c r="B18" s="1">
        <v>7042599</v>
      </c>
      <c r="C18" s="1">
        <v>558603</v>
      </c>
      <c r="D18" s="1">
        <v>2111915</v>
      </c>
      <c r="E18" s="1">
        <v>543620</v>
      </c>
      <c r="F18" s="1">
        <v>397466</v>
      </c>
      <c r="G18" s="1">
        <v>64018</v>
      </c>
      <c r="I18" s="1">
        <v>22892</v>
      </c>
      <c r="J18" s="1">
        <v>3044122</v>
      </c>
      <c r="M18" s="1">
        <v>299963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7062531</v>
      </c>
      <c r="C20" s="1">
        <v>641226</v>
      </c>
      <c r="D20" s="1">
        <v>2709765</v>
      </c>
      <c r="E20" s="1">
        <v>291787</v>
      </c>
      <c r="F20" s="1">
        <v>469691</v>
      </c>
      <c r="G20" s="1">
        <v>144261</v>
      </c>
      <c r="I20" s="1">
        <v>16898</v>
      </c>
      <c r="J20" s="1">
        <v>2561577</v>
      </c>
      <c r="M20" s="1">
        <v>227328</v>
      </c>
    </row>
    <row r="21" spans="1:13" ht="16" x14ac:dyDescent="0.2">
      <c r="A21" s="7" t="s">
        <v>43</v>
      </c>
      <c r="B21" s="1">
        <v>6811324</v>
      </c>
      <c r="C21" s="1">
        <v>558603</v>
      </c>
      <c r="D21" s="1">
        <v>1990172</v>
      </c>
      <c r="E21" s="1">
        <v>531820</v>
      </c>
      <c r="F21" s="1">
        <v>393985</v>
      </c>
      <c r="G21" s="1">
        <v>64018</v>
      </c>
      <c r="I21" s="1">
        <v>22892</v>
      </c>
      <c r="J21" s="1">
        <v>2975193</v>
      </c>
      <c r="M21" s="1">
        <v>274640</v>
      </c>
    </row>
    <row r="22" spans="1:13" ht="16" x14ac:dyDescent="0.2">
      <c r="A22" s="7" t="s">
        <v>44</v>
      </c>
      <c r="B22" s="1">
        <v>92656</v>
      </c>
      <c r="C22" s="1" t="s">
        <v>33</v>
      </c>
      <c r="D22" s="1">
        <v>49616</v>
      </c>
      <c r="E22" s="1">
        <v>11800</v>
      </c>
      <c r="F22" s="1">
        <v>29824</v>
      </c>
      <c r="G22" s="1" t="s">
        <v>33</v>
      </c>
      <c r="I22" s="1" t="s">
        <v>33</v>
      </c>
      <c r="J22" s="1">
        <v>1416</v>
      </c>
      <c r="M22" s="1" t="s">
        <v>33</v>
      </c>
    </row>
    <row r="23" spans="1:13" ht="16" x14ac:dyDescent="0.2">
      <c r="A23" s="7" t="s">
        <v>45</v>
      </c>
      <c r="B23" s="1">
        <v>206531</v>
      </c>
      <c r="C23" s="1" t="s">
        <v>33</v>
      </c>
      <c r="D23" s="1">
        <v>104098</v>
      </c>
      <c r="E23" s="1" t="s">
        <v>33</v>
      </c>
      <c r="F23" s="1">
        <v>3481</v>
      </c>
      <c r="G23" s="1" t="s">
        <v>33</v>
      </c>
      <c r="I23" s="1">
        <v>23254</v>
      </c>
      <c r="J23" s="1">
        <v>62135</v>
      </c>
      <c r="M23" s="1">
        <v>13563</v>
      </c>
    </row>
    <row r="24" spans="1:13" ht="16" x14ac:dyDescent="0.2">
      <c r="A24" s="7" t="s">
        <v>46</v>
      </c>
      <c r="B24" s="1">
        <v>39944</v>
      </c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5378</v>
      </c>
      <c r="M24" s="1">
        <v>34566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517003</v>
      </c>
      <c r="C26" s="1">
        <v>25287</v>
      </c>
      <c r="D26" s="1">
        <v>219655</v>
      </c>
      <c r="E26" s="1">
        <v>40365</v>
      </c>
      <c r="F26" s="1">
        <v>87873</v>
      </c>
      <c r="G26" s="1" t="s">
        <v>33</v>
      </c>
      <c r="I26" s="1">
        <v>23254</v>
      </c>
      <c r="J26" s="1">
        <v>113290</v>
      </c>
      <c r="M26" s="1">
        <v>7279</v>
      </c>
    </row>
    <row r="27" spans="1:13" ht="16" x14ac:dyDescent="0.2">
      <c r="A27" s="7" t="s">
        <v>48</v>
      </c>
      <c r="B27" s="1">
        <v>12140294</v>
      </c>
      <c r="C27" s="1">
        <v>1121380</v>
      </c>
      <c r="D27" s="1">
        <v>4195409</v>
      </c>
      <c r="E27" s="1">
        <v>659116</v>
      </c>
      <c r="F27" s="1">
        <v>692052</v>
      </c>
      <c r="G27" s="1">
        <v>208280</v>
      </c>
      <c r="I27" s="1">
        <v>39790</v>
      </c>
      <c r="J27" s="1">
        <v>4774814</v>
      </c>
      <c r="M27" s="1">
        <v>449454</v>
      </c>
    </row>
    <row r="28" spans="1:13" ht="16" x14ac:dyDescent="0.2">
      <c r="A28" s="7" t="s">
        <v>49</v>
      </c>
      <c r="B28" s="1">
        <v>932221</v>
      </c>
      <c r="C28" s="1">
        <v>25885</v>
      </c>
      <c r="D28" s="1">
        <v>295928</v>
      </c>
      <c r="E28" s="1">
        <v>81215</v>
      </c>
      <c r="F28" s="1">
        <v>20193</v>
      </c>
      <c r="G28" s="1" t="s">
        <v>33</v>
      </c>
      <c r="I28" s="1" t="s">
        <v>33</v>
      </c>
      <c r="J28" s="1">
        <v>501265</v>
      </c>
      <c r="M28" s="1">
        <v>7735</v>
      </c>
    </row>
    <row r="29" spans="1:13" ht="16" x14ac:dyDescent="0.2">
      <c r="A29" s="7" t="s">
        <v>50</v>
      </c>
      <c r="B29" s="1">
        <v>73682</v>
      </c>
      <c r="C29" s="1" t="s">
        <v>33</v>
      </c>
      <c r="D29" s="1">
        <v>16960</v>
      </c>
      <c r="E29" s="1">
        <v>9052</v>
      </c>
      <c r="F29" s="1">
        <v>10001</v>
      </c>
      <c r="G29" s="1" t="s">
        <v>33</v>
      </c>
      <c r="I29" s="1" t="s">
        <v>33</v>
      </c>
      <c r="J29" s="1">
        <v>37669</v>
      </c>
      <c r="M29" s="1" t="s">
        <v>33</v>
      </c>
    </row>
    <row r="30" spans="1:13" ht="16" x14ac:dyDescent="0.2">
      <c r="A30" s="7" t="s">
        <v>51</v>
      </c>
      <c r="B30" s="1">
        <v>352761</v>
      </c>
      <c r="C30" s="1">
        <v>27278</v>
      </c>
      <c r="D30" s="1">
        <v>120545</v>
      </c>
      <c r="E30" s="1">
        <v>45658</v>
      </c>
      <c r="F30" s="1">
        <v>32037</v>
      </c>
      <c r="G30" s="1" t="s">
        <v>33</v>
      </c>
      <c r="I30" s="1" t="s">
        <v>33</v>
      </c>
      <c r="J30" s="1">
        <v>113680</v>
      </c>
      <c r="M30" s="1">
        <v>13563</v>
      </c>
    </row>
    <row r="31" spans="1:13" ht="16" x14ac:dyDescent="0.2">
      <c r="A31" s="7" t="s">
        <v>46</v>
      </c>
      <c r="B31" s="1">
        <v>197025</v>
      </c>
      <c r="C31" s="1" t="s">
        <v>33</v>
      </c>
      <c r="D31" s="1">
        <v>5154</v>
      </c>
      <c r="E31" s="1" t="s">
        <v>33</v>
      </c>
      <c r="F31" s="1">
        <v>54824</v>
      </c>
      <c r="G31" s="1" t="s">
        <v>33</v>
      </c>
      <c r="I31" s="1" t="s">
        <v>33</v>
      </c>
      <c r="J31" s="1">
        <v>64980</v>
      </c>
      <c r="M31" s="1">
        <v>72066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1502326</v>
      </c>
      <c r="C33" s="1">
        <v>51171</v>
      </c>
      <c r="D33" s="1">
        <v>532067</v>
      </c>
      <c r="E33" s="1">
        <v>126958</v>
      </c>
      <c r="F33" s="1">
        <v>137890</v>
      </c>
      <c r="G33" s="1" t="s">
        <v>33</v>
      </c>
      <c r="I33" s="1">
        <v>23254</v>
      </c>
      <c r="J33" s="1">
        <v>615972</v>
      </c>
      <c r="M33" s="1">
        <v>15014</v>
      </c>
    </row>
    <row r="34" spans="1:13" ht="16" x14ac:dyDescent="0.2">
      <c r="A34" s="7" t="s">
        <v>53</v>
      </c>
      <c r="B34" s="1">
        <v>12038160</v>
      </c>
      <c r="C34" s="1">
        <v>1121380</v>
      </c>
      <c r="D34" s="1">
        <v>4165685</v>
      </c>
      <c r="E34" s="1">
        <v>653738</v>
      </c>
      <c r="F34" s="1">
        <v>688571</v>
      </c>
      <c r="G34" s="1">
        <v>208280</v>
      </c>
      <c r="I34" s="1">
        <v>39790</v>
      </c>
      <c r="J34" s="1">
        <v>4711263</v>
      </c>
      <c r="M34" s="1">
        <v>449454</v>
      </c>
    </row>
    <row r="35" spans="1:13" ht="16" x14ac:dyDescent="0.2">
      <c r="A35" s="7" t="s">
        <v>54</v>
      </c>
      <c r="B35" s="1">
        <v>505299</v>
      </c>
      <c r="C35" s="1">
        <v>27278</v>
      </c>
      <c r="D35" s="1">
        <v>150745</v>
      </c>
      <c r="E35" s="1">
        <v>54711</v>
      </c>
      <c r="F35" s="1">
        <v>45519</v>
      </c>
      <c r="G35" s="1" t="s">
        <v>33</v>
      </c>
      <c r="I35" s="1" t="s">
        <v>33</v>
      </c>
      <c r="J35" s="1">
        <v>213483</v>
      </c>
      <c r="M35" s="1">
        <v>13563</v>
      </c>
    </row>
    <row r="36" spans="1:13" ht="16" x14ac:dyDescent="0.2">
      <c r="A36" s="7" t="s">
        <v>46</v>
      </c>
      <c r="B36" s="1">
        <v>167201</v>
      </c>
      <c r="C36" s="1" t="s">
        <v>33</v>
      </c>
      <c r="D36" s="1">
        <v>5154</v>
      </c>
      <c r="E36" s="1" t="s">
        <v>33</v>
      </c>
      <c r="F36" s="1">
        <v>25000</v>
      </c>
      <c r="G36" s="1" t="s">
        <v>33</v>
      </c>
      <c r="I36" s="1" t="s">
        <v>33</v>
      </c>
      <c r="J36" s="1">
        <v>64980</v>
      </c>
      <c r="M36" s="1">
        <v>72066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3708419</v>
      </c>
      <c r="C38" s="1">
        <v>215314</v>
      </c>
      <c r="D38" s="1">
        <v>1294214</v>
      </c>
      <c r="E38" s="1">
        <v>176522</v>
      </c>
      <c r="F38" s="1">
        <v>167809</v>
      </c>
      <c r="G38" s="1">
        <v>72551</v>
      </c>
      <c r="H38" s="1">
        <f>SUM(C38:G38)</f>
        <v>1926410</v>
      </c>
      <c r="I38" s="1">
        <v>26680</v>
      </c>
      <c r="J38" s="1">
        <v>1698695</v>
      </c>
      <c r="K38" s="1">
        <f>H38+J38</f>
        <v>3625105</v>
      </c>
      <c r="L38" s="9">
        <f>J38/K38</f>
        <v>0.46859194423333944</v>
      </c>
      <c r="M38" s="1">
        <v>56636</v>
      </c>
    </row>
    <row r="39" spans="1:13" ht="16" x14ac:dyDescent="0.2">
      <c r="A39" s="7" t="s">
        <v>56</v>
      </c>
      <c r="B39" s="1">
        <v>6004495</v>
      </c>
      <c r="C39" s="1">
        <v>314608</v>
      </c>
      <c r="D39" s="1">
        <v>2336930</v>
      </c>
      <c r="E39" s="1">
        <v>454205</v>
      </c>
      <c r="F39" s="1">
        <v>572318</v>
      </c>
      <c r="G39" s="1">
        <v>94629</v>
      </c>
      <c r="H39" s="1">
        <f t="shared" ref="H39:H40" si="0">SUM(C39:G39)</f>
        <v>3772690</v>
      </c>
      <c r="I39" s="1">
        <v>36364</v>
      </c>
      <c r="J39" s="1">
        <v>1891825</v>
      </c>
      <c r="K39" s="1">
        <f t="shared" ref="K39:K40" si="1">H39+J39</f>
        <v>5664515</v>
      </c>
      <c r="L39" s="9">
        <f t="shared" ref="L39:L40" si="2">J39/K39</f>
        <v>0.33397828410728897</v>
      </c>
      <c r="M39" s="1">
        <v>303615</v>
      </c>
    </row>
    <row r="40" spans="1:13" ht="16" x14ac:dyDescent="0.2">
      <c r="A40" s="7" t="s">
        <v>57</v>
      </c>
      <c r="B40" s="1">
        <v>2254188</v>
      </c>
      <c r="C40" s="1">
        <v>411242</v>
      </c>
      <c r="D40" s="1">
        <v>376306</v>
      </c>
      <c r="E40" s="1">
        <v>80962</v>
      </c>
      <c r="F40" s="1">
        <v>69590</v>
      </c>
      <c r="G40" s="1" t="s">
        <v>33</v>
      </c>
      <c r="H40" s="1">
        <f t="shared" si="0"/>
        <v>938100</v>
      </c>
      <c r="I40" s="1" t="s">
        <v>33</v>
      </c>
      <c r="J40" s="1">
        <v>1198484</v>
      </c>
      <c r="K40" s="1">
        <f t="shared" si="1"/>
        <v>2136584</v>
      </c>
      <c r="L40" s="9">
        <f t="shared" si="2"/>
        <v>0.56093465082580418</v>
      </c>
      <c r="M40" s="1">
        <v>117604</v>
      </c>
    </row>
    <row r="41" spans="1:13" ht="16" x14ac:dyDescent="0.2">
      <c r="A41" s="7" t="s">
        <v>58</v>
      </c>
      <c r="B41" s="1">
        <v>1778613</v>
      </c>
      <c r="C41" s="1">
        <v>145806</v>
      </c>
      <c r="D41" s="1">
        <v>693869</v>
      </c>
      <c r="E41" s="1">
        <v>123717</v>
      </c>
      <c r="F41" s="1">
        <v>81328</v>
      </c>
      <c r="G41" s="1">
        <v>41100</v>
      </c>
      <c r="I41" s="1" t="s">
        <v>33</v>
      </c>
      <c r="J41" s="1">
        <v>629796</v>
      </c>
      <c r="M41" s="1">
        <v>62997</v>
      </c>
    </row>
    <row r="42" spans="1:13" ht="16" x14ac:dyDescent="0.2">
      <c r="A42" s="7" t="s">
        <v>59</v>
      </c>
      <c r="B42" s="1">
        <v>467271</v>
      </c>
      <c r="C42" s="1">
        <v>112859</v>
      </c>
      <c r="D42" s="1">
        <v>152334</v>
      </c>
      <c r="E42" s="1" t="s">
        <v>33</v>
      </c>
      <c r="F42" s="1">
        <v>5936</v>
      </c>
      <c r="G42" s="1" t="s">
        <v>33</v>
      </c>
      <c r="I42" s="1" t="s">
        <v>33</v>
      </c>
      <c r="J42" s="1">
        <v>186898</v>
      </c>
      <c r="M42" s="1">
        <v>9243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838238</v>
      </c>
      <c r="C44" s="1">
        <v>54632</v>
      </c>
      <c r="D44" s="1">
        <v>83828</v>
      </c>
      <c r="E44" s="1" t="s">
        <v>33</v>
      </c>
      <c r="F44" s="1" t="s">
        <v>33</v>
      </c>
      <c r="G44" s="1">
        <v>72551</v>
      </c>
      <c r="I44" s="1" t="s">
        <v>33</v>
      </c>
      <c r="J44" s="1">
        <v>627227</v>
      </c>
      <c r="M44" s="1" t="s">
        <v>33</v>
      </c>
    </row>
    <row r="45" spans="1:13" ht="16" x14ac:dyDescent="0.2">
      <c r="A45" s="7" t="s">
        <v>61</v>
      </c>
      <c r="B45" s="1">
        <v>4499278</v>
      </c>
      <c r="C45" s="1">
        <v>310006</v>
      </c>
      <c r="D45" s="1">
        <v>1427776</v>
      </c>
      <c r="E45" s="1">
        <v>8732</v>
      </c>
      <c r="F45" s="1">
        <v>234667</v>
      </c>
      <c r="G45" s="1">
        <v>32046</v>
      </c>
      <c r="I45" s="1" t="s">
        <v>33</v>
      </c>
      <c r="J45" s="1">
        <v>2273437</v>
      </c>
      <c r="M45" s="1">
        <v>212613</v>
      </c>
    </row>
    <row r="46" spans="1:13" ht="16" x14ac:dyDescent="0.2">
      <c r="A46" s="7" t="s">
        <v>175</v>
      </c>
      <c r="C46" s="1">
        <f>SUM(C44:C45)</f>
        <v>364638</v>
      </c>
      <c r="D46" s="1">
        <f>SUM(D44:D45)</f>
        <v>1511604</v>
      </c>
      <c r="E46" s="1">
        <f>SUM(E44:E45)</f>
        <v>8732</v>
      </c>
      <c r="F46" s="1">
        <f>SUM(F44:F45)</f>
        <v>234667</v>
      </c>
      <c r="G46" s="1">
        <f>SUM(G44:G45)</f>
        <v>104597</v>
      </c>
      <c r="H46" s="1">
        <f>SUM(C46:G46)</f>
        <v>2224238</v>
      </c>
      <c r="J46" s="1">
        <f>SUM(J44:J45)</f>
        <v>2900664</v>
      </c>
      <c r="K46" s="1">
        <f>H46+J46</f>
        <v>5124902</v>
      </c>
      <c r="L46" s="9">
        <f>J46/K46</f>
        <v>0.56599404242266482</v>
      </c>
    </row>
    <row r="47" spans="1:13" ht="16" x14ac:dyDescent="0.2">
      <c r="A47" s="7" t="s">
        <v>62</v>
      </c>
      <c r="B47" s="1">
        <v>3122664</v>
      </c>
      <c r="C47" s="1">
        <v>223437</v>
      </c>
      <c r="D47" s="1">
        <v>1226393</v>
      </c>
      <c r="E47" s="1">
        <v>109032</v>
      </c>
      <c r="F47" s="1">
        <v>182302</v>
      </c>
      <c r="G47" s="1" t="s">
        <v>33</v>
      </c>
      <c r="H47" s="1">
        <f>SUM(C47:G47)</f>
        <v>1741164</v>
      </c>
      <c r="I47" s="1">
        <v>39679</v>
      </c>
      <c r="J47" s="1">
        <v>1193784</v>
      </c>
      <c r="K47" s="1">
        <f>H47+J47</f>
        <v>2934948</v>
      </c>
      <c r="L47" s="9">
        <f>J47/K47</f>
        <v>0.40674792193933251</v>
      </c>
      <c r="M47" s="1">
        <v>148037</v>
      </c>
    </row>
    <row r="48" spans="1:13" ht="16" x14ac:dyDescent="0.2">
      <c r="A48" s="7" t="s">
        <v>63</v>
      </c>
      <c r="B48" s="1">
        <v>5752806</v>
      </c>
      <c r="C48" s="1">
        <v>611754</v>
      </c>
      <c r="D48" s="1">
        <v>2115655</v>
      </c>
      <c r="E48" s="1">
        <v>717643</v>
      </c>
      <c r="F48" s="1">
        <v>480011</v>
      </c>
      <c r="G48" s="1">
        <v>103683</v>
      </c>
      <c r="I48" s="1">
        <v>23365</v>
      </c>
      <c r="J48" s="1">
        <v>1511250</v>
      </c>
      <c r="M48" s="1">
        <v>189445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7492756</v>
      </c>
      <c r="C50" s="1">
        <v>732778</v>
      </c>
      <c r="D50" s="1">
        <v>2722572</v>
      </c>
      <c r="E50" s="1">
        <v>400127</v>
      </c>
      <c r="F50" s="1">
        <v>442547</v>
      </c>
      <c r="G50" s="1">
        <v>193589</v>
      </c>
      <c r="I50" s="1">
        <v>20539</v>
      </c>
      <c r="J50" s="1">
        <v>2668819</v>
      </c>
      <c r="M50" s="1">
        <v>311785</v>
      </c>
    </row>
    <row r="51" spans="1:13" ht="16" x14ac:dyDescent="0.2">
      <c r="A51" s="7" t="s">
        <v>65</v>
      </c>
      <c r="B51" s="1">
        <v>333964</v>
      </c>
      <c r="C51" s="1">
        <v>26522</v>
      </c>
      <c r="D51" s="1">
        <v>20178</v>
      </c>
      <c r="E51" s="1">
        <v>97435</v>
      </c>
      <c r="F51" s="1">
        <v>39765</v>
      </c>
      <c r="G51" s="1" t="s">
        <v>33</v>
      </c>
      <c r="I51" s="1" t="s">
        <v>33</v>
      </c>
      <c r="J51" s="1">
        <v>141309</v>
      </c>
      <c r="M51" s="1">
        <v>8755</v>
      </c>
    </row>
    <row r="52" spans="1:13" ht="16" x14ac:dyDescent="0.2">
      <c r="A52" s="7" t="s">
        <v>66</v>
      </c>
      <c r="B52" s="1">
        <v>2000678</v>
      </c>
      <c r="C52" s="1">
        <v>58975</v>
      </c>
      <c r="D52" s="1">
        <v>423609</v>
      </c>
      <c r="E52" s="1">
        <v>91001</v>
      </c>
      <c r="F52" s="1">
        <v>163087</v>
      </c>
      <c r="G52" s="1" t="s">
        <v>33</v>
      </c>
      <c r="I52" s="1" t="s">
        <v>33</v>
      </c>
      <c r="J52" s="1">
        <v>1201120</v>
      </c>
      <c r="M52" s="1">
        <v>62886</v>
      </c>
    </row>
    <row r="53" spans="1:13" ht="16" x14ac:dyDescent="0.2">
      <c r="A53" s="7" t="s">
        <v>67</v>
      </c>
      <c r="B53" s="1">
        <v>4318825</v>
      </c>
      <c r="C53" s="1">
        <v>381554</v>
      </c>
      <c r="D53" s="1">
        <v>1678036</v>
      </c>
      <c r="E53" s="1">
        <v>246843</v>
      </c>
      <c r="F53" s="1">
        <v>246239</v>
      </c>
      <c r="G53" s="1">
        <v>14690</v>
      </c>
      <c r="I53" s="1">
        <v>42506</v>
      </c>
      <c r="J53" s="1">
        <v>1576852</v>
      </c>
      <c r="M53" s="1">
        <v>132104</v>
      </c>
    </row>
    <row r="54" spans="1:13" ht="16" x14ac:dyDescent="0.2">
      <c r="A54" s="7" t="s">
        <v>46</v>
      </c>
      <c r="B54" s="1">
        <v>66763</v>
      </c>
      <c r="C54" s="1" t="s">
        <v>33</v>
      </c>
      <c r="D54" s="1">
        <v>9257</v>
      </c>
      <c r="E54" s="1" t="s">
        <v>33</v>
      </c>
      <c r="F54" s="1">
        <v>5342</v>
      </c>
      <c r="G54" s="1" t="s">
        <v>33</v>
      </c>
      <c r="I54" s="1" t="s">
        <v>33</v>
      </c>
      <c r="J54" s="1">
        <v>17598</v>
      </c>
      <c r="M54" s="1">
        <v>34566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1259941</v>
      </c>
      <c r="C56" s="1">
        <v>55637</v>
      </c>
      <c r="D56" s="1">
        <v>431757</v>
      </c>
      <c r="E56" s="1">
        <v>72738</v>
      </c>
      <c r="F56" s="1">
        <v>107141</v>
      </c>
      <c r="G56" s="1">
        <v>7630</v>
      </c>
      <c r="I56" s="1">
        <v>2354</v>
      </c>
      <c r="J56" s="1">
        <v>529020</v>
      </c>
      <c r="M56" s="1">
        <v>53664</v>
      </c>
    </row>
    <row r="57" spans="1:13" ht="16" x14ac:dyDescent="0.2">
      <c r="A57" s="7" t="s">
        <v>69</v>
      </c>
      <c r="B57" s="1">
        <v>3335716</v>
      </c>
      <c r="C57" s="1">
        <v>174649</v>
      </c>
      <c r="D57" s="1">
        <v>1166579</v>
      </c>
      <c r="E57" s="1">
        <v>190227</v>
      </c>
      <c r="F57" s="1">
        <v>224542</v>
      </c>
      <c r="G57" s="1">
        <v>32046</v>
      </c>
      <c r="I57" s="1">
        <v>5141</v>
      </c>
      <c r="J57" s="1">
        <v>1427855</v>
      </c>
      <c r="M57" s="1">
        <v>114677</v>
      </c>
    </row>
    <row r="58" spans="1:13" ht="16" x14ac:dyDescent="0.2">
      <c r="A58" s="7" t="s">
        <v>70</v>
      </c>
      <c r="B58" s="1">
        <v>2689450</v>
      </c>
      <c r="C58" s="1">
        <v>348899</v>
      </c>
      <c r="D58" s="1">
        <v>771571</v>
      </c>
      <c r="E58" s="1">
        <v>213930</v>
      </c>
      <c r="F58" s="1">
        <v>177665</v>
      </c>
      <c r="G58" s="1">
        <v>24343</v>
      </c>
      <c r="I58" s="1">
        <v>40152</v>
      </c>
      <c r="J58" s="1">
        <v>1024221</v>
      </c>
      <c r="M58" s="1">
        <v>88670</v>
      </c>
    </row>
    <row r="59" spans="1:13" ht="16" x14ac:dyDescent="0.2">
      <c r="A59" s="7" t="s">
        <v>71</v>
      </c>
      <c r="B59" s="1">
        <v>3236827</v>
      </c>
      <c r="C59" s="1">
        <v>286081</v>
      </c>
      <c r="D59" s="1">
        <v>1451046</v>
      </c>
      <c r="E59" s="1">
        <v>176636</v>
      </c>
      <c r="F59" s="1">
        <v>67921</v>
      </c>
      <c r="G59" s="1">
        <v>75785</v>
      </c>
      <c r="I59" s="1">
        <v>15397</v>
      </c>
      <c r="J59" s="1">
        <v>950551</v>
      </c>
      <c r="M59" s="1">
        <v>213411</v>
      </c>
    </row>
    <row r="60" spans="1:13" ht="16" x14ac:dyDescent="0.2">
      <c r="A60" s="7" t="s">
        <v>72</v>
      </c>
      <c r="B60" s="1">
        <v>1542060</v>
      </c>
      <c r="C60" s="1">
        <v>149766</v>
      </c>
      <c r="D60" s="1">
        <v>503851</v>
      </c>
      <c r="E60" s="1">
        <v>26266</v>
      </c>
      <c r="F60" s="1">
        <v>217117</v>
      </c>
      <c r="G60" s="1">
        <v>68476</v>
      </c>
      <c r="I60" s="1" t="s">
        <v>33</v>
      </c>
      <c r="J60" s="1">
        <v>567426</v>
      </c>
      <c r="M60" s="1">
        <v>9158</v>
      </c>
    </row>
    <row r="61" spans="1:13" ht="16" x14ac:dyDescent="0.2">
      <c r="A61" s="7" t="s">
        <v>73</v>
      </c>
      <c r="B61" s="1">
        <v>904026</v>
      </c>
      <c r="C61" s="1">
        <v>98180</v>
      </c>
      <c r="D61" s="1">
        <v>414357</v>
      </c>
      <c r="E61" s="1">
        <v>65598</v>
      </c>
      <c r="F61" s="1">
        <v>12098</v>
      </c>
      <c r="G61" s="1" t="s">
        <v>33</v>
      </c>
      <c r="I61" s="1" t="s">
        <v>33</v>
      </c>
      <c r="J61" s="1">
        <v>280774</v>
      </c>
      <c r="M61" s="1">
        <v>33017</v>
      </c>
    </row>
    <row r="62" spans="1:13" ht="16" x14ac:dyDescent="0.2">
      <c r="A62" s="7" t="s">
        <v>74</v>
      </c>
      <c r="B62" s="1">
        <v>1244966</v>
      </c>
      <c r="C62" s="1">
        <v>86617</v>
      </c>
      <c r="D62" s="1">
        <v>114491</v>
      </c>
      <c r="E62" s="1">
        <v>90012</v>
      </c>
      <c r="F62" s="1">
        <v>90495</v>
      </c>
      <c r="G62" s="1" t="s">
        <v>33</v>
      </c>
      <c r="I62" s="1" t="s">
        <v>33</v>
      </c>
      <c r="J62" s="1">
        <v>825851</v>
      </c>
      <c r="M62" s="1">
        <v>37500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6460559</v>
      </c>
      <c r="C64" s="1">
        <v>624692</v>
      </c>
      <c r="D64" s="1">
        <v>2041099</v>
      </c>
      <c r="E64" s="1">
        <v>337940</v>
      </c>
      <c r="F64" s="1">
        <v>388042</v>
      </c>
      <c r="G64" s="1">
        <v>161543</v>
      </c>
      <c r="H64" s="1">
        <f>SUM(C64:G64)</f>
        <v>3553316</v>
      </c>
      <c r="I64" s="1">
        <v>26680</v>
      </c>
      <c r="J64" s="1">
        <v>2657526</v>
      </c>
      <c r="K64" s="1">
        <f>H64+J64</f>
        <v>6210842</v>
      </c>
      <c r="L64" s="9">
        <f>J64/K64</f>
        <v>0.42788497920249785</v>
      </c>
      <c r="M64" s="1">
        <v>223037</v>
      </c>
    </row>
    <row r="65" spans="1:13" ht="16" x14ac:dyDescent="0.2">
      <c r="A65" s="7" t="s">
        <v>46</v>
      </c>
      <c r="B65" s="1">
        <v>7752427</v>
      </c>
      <c r="C65" s="1">
        <v>575138</v>
      </c>
      <c r="D65" s="1">
        <v>2812553</v>
      </c>
      <c r="E65" s="1">
        <v>497467</v>
      </c>
      <c r="F65" s="1">
        <v>508937</v>
      </c>
      <c r="G65" s="1">
        <v>46736</v>
      </c>
      <c r="H65" s="1">
        <f>SUM(C65:G65)</f>
        <v>4440831</v>
      </c>
      <c r="I65" s="1">
        <v>36364</v>
      </c>
      <c r="J65" s="1">
        <v>2948173</v>
      </c>
      <c r="K65" s="1">
        <f>H65+J65</f>
        <v>7389004</v>
      </c>
      <c r="L65" s="9">
        <f>J65/K65</f>
        <v>0.39899464122634121</v>
      </c>
      <c r="M65" s="1">
        <v>327059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1286488</v>
      </c>
      <c r="C67" s="1">
        <v>124313</v>
      </c>
      <c r="D67" s="1">
        <v>137188</v>
      </c>
      <c r="E67" s="1">
        <v>134524</v>
      </c>
      <c r="F67" s="1">
        <v>66086</v>
      </c>
      <c r="G67" s="1" t="s">
        <v>33</v>
      </c>
      <c r="I67" s="1" t="s">
        <v>33</v>
      </c>
      <c r="J67" s="1">
        <v>813926</v>
      </c>
      <c r="M67" s="1">
        <v>10450</v>
      </c>
    </row>
    <row r="68" spans="1:13" ht="16" x14ac:dyDescent="0.2">
      <c r="A68" s="7" t="s">
        <v>77</v>
      </c>
      <c r="B68" s="1">
        <v>970964</v>
      </c>
      <c r="C68" s="1">
        <v>20351</v>
      </c>
      <c r="D68" s="1">
        <v>217983</v>
      </c>
      <c r="E68" s="1">
        <v>27637</v>
      </c>
      <c r="F68" s="1">
        <v>198902</v>
      </c>
      <c r="G68" s="1" t="s">
        <v>33</v>
      </c>
      <c r="I68" s="1" t="s">
        <v>33</v>
      </c>
      <c r="J68" s="1">
        <v>506091</v>
      </c>
      <c r="M68" s="1" t="s">
        <v>33</v>
      </c>
    </row>
    <row r="69" spans="1:13" ht="16" x14ac:dyDescent="0.2">
      <c r="A69" s="7" t="s">
        <v>176</v>
      </c>
      <c r="C69" s="1">
        <f>SUM(C67:C68)</f>
        <v>144664</v>
      </c>
      <c r="D69" s="1">
        <f>SUM(D67:D68)</f>
        <v>355171</v>
      </c>
      <c r="E69" s="1">
        <f>SUM(E67:E68)</f>
        <v>162161</v>
      </c>
      <c r="F69" s="1">
        <f>SUM(F67:F68)</f>
        <v>264988</v>
      </c>
      <c r="G69" s="1">
        <f>SUM(G67:G68)</f>
        <v>0</v>
      </c>
      <c r="H69" s="1">
        <f>SUM(C67:G69)</f>
        <v>1853968</v>
      </c>
      <c r="J69" s="1">
        <f>SUM(J67:J68)</f>
        <v>1320017</v>
      </c>
      <c r="K69" s="1">
        <f>SUM(H69+J69)</f>
        <v>3173985</v>
      </c>
      <c r="L69" s="9">
        <f>J69/K69</f>
        <v>0.41588633846725803</v>
      </c>
    </row>
    <row r="70" spans="1:13" x14ac:dyDescent="0.2">
      <c r="A70" s="7"/>
    </row>
    <row r="71" spans="1:13" ht="16" x14ac:dyDescent="0.2">
      <c r="A71" s="7" t="s">
        <v>78</v>
      </c>
      <c r="B71" s="1">
        <v>1418543</v>
      </c>
      <c r="C71" s="1">
        <v>52841</v>
      </c>
      <c r="D71" s="1">
        <v>315056</v>
      </c>
      <c r="E71" s="1">
        <v>37478</v>
      </c>
      <c r="F71" s="1">
        <v>33454</v>
      </c>
      <c r="G71" s="1">
        <v>104597</v>
      </c>
      <c r="I71" s="1" t="s">
        <v>33</v>
      </c>
      <c r="J71" s="1">
        <v>832606</v>
      </c>
      <c r="M71" s="1">
        <v>42513</v>
      </c>
    </row>
    <row r="72" spans="1:13" ht="16" x14ac:dyDescent="0.2">
      <c r="A72" s="7" t="s">
        <v>79</v>
      </c>
      <c r="B72" s="1">
        <v>844867</v>
      </c>
      <c r="C72" s="1">
        <v>102154</v>
      </c>
      <c r="D72" s="1">
        <v>288629</v>
      </c>
      <c r="E72" s="1">
        <v>80589</v>
      </c>
      <c r="F72" s="1">
        <v>37397</v>
      </c>
      <c r="G72" s="1">
        <v>11499</v>
      </c>
      <c r="I72" s="1" t="s">
        <v>33</v>
      </c>
      <c r="J72" s="1">
        <v>279803</v>
      </c>
      <c r="M72" s="1">
        <v>44796</v>
      </c>
    </row>
    <row r="73" spans="1:13" ht="16" x14ac:dyDescent="0.2">
      <c r="A73" s="7" t="s">
        <v>80</v>
      </c>
      <c r="B73" s="1">
        <v>973784</v>
      </c>
      <c r="C73" s="1">
        <v>86653</v>
      </c>
      <c r="D73" s="1">
        <v>437024</v>
      </c>
      <c r="E73" s="1">
        <v>127209</v>
      </c>
      <c r="F73" s="1">
        <v>31423</v>
      </c>
      <c r="G73" s="1" t="s">
        <v>33</v>
      </c>
      <c r="I73" s="1">
        <v>5615</v>
      </c>
      <c r="J73" s="1">
        <v>285861</v>
      </c>
      <c r="M73" s="1" t="s">
        <v>33</v>
      </c>
    </row>
    <row r="74" spans="1:13" ht="16" x14ac:dyDescent="0.2">
      <c r="A74" s="7" t="s">
        <v>81</v>
      </c>
      <c r="B74" s="1">
        <v>1454898</v>
      </c>
      <c r="C74" s="1">
        <v>185277</v>
      </c>
      <c r="D74" s="1">
        <v>716965</v>
      </c>
      <c r="E74" s="1">
        <v>85114</v>
      </c>
      <c r="F74" s="1">
        <v>58339</v>
      </c>
      <c r="G74" s="1">
        <v>3235</v>
      </c>
      <c r="H74" s="1">
        <f>SUM(C74:G74)</f>
        <v>1048930</v>
      </c>
      <c r="I74" s="1" t="s">
        <v>33</v>
      </c>
      <c r="J74" s="1">
        <v>402306</v>
      </c>
      <c r="K74" s="1">
        <f>H74+J74</f>
        <v>1451236</v>
      </c>
      <c r="L74" s="9">
        <f>J74/K74</f>
        <v>0.27721611095645365</v>
      </c>
      <c r="M74" s="1">
        <v>3662</v>
      </c>
    </row>
    <row r="75" spans="1:13" ht="16" x14ac:dyDescent="0.2">
      <c r="A75" s="7" t="s">
        <v>82</v>
      </c>
      <c r="B75" s="1">
        <v>796586</v>
      </c>
      <c r="C75" s="1">
        <v>85981</v>
      </c>
      <c r="D75" s="1">
        <v>374552</v>
      </c>
      <c r="E75" s="1">
        <v>43692</v>
      </c>
      <c r="F75" s="1">
        <v>40825</v>
      </c>
      <c r="G75" s="1" t="s">
        <v>33</v>
      </c>
      <c r="I75" s="1">
        <v>5141</v>
      </c>
      <c r="J75" s="1">
        <v>246394</v>
      </c>
      <c r="M75" s="1" t="s">
        <v>33</v>
      </c>
    </row>
    <row r="76" spans="1:13" ht="16" x14ac:dyDescent="0.2">
      <c r="A76" s="7" t="s">
        <v>83</v>
      </c>
      <c r="B76" s="1">
        <v>1584290</v>
      </c>
      <c r="C76" s="1">
        <v>123985</v>
      </c>
      <c r="D76" s="1">
        <v>789989</v>
      </c>
      <c r="E76" s="1">
        <v>139877</v>
      </c>
      <c r="F76" s="1">
        <v>257063</v>
      </c>
      <c r="G76" s="1">
        <v>7630</v>
      </c>
      <c r="I76" s="1" t="s">
        <v>33</v>
      </c>
      <c r="J76" s="1">
        <v>265747</v>
      </c>
      <c r="M76" s="1" t="s">
        <v>33</v>
      </c>
    </row>
    <row r="77" spans="1:13" ht="16" x14ac:dyDescent="0.2">
      <c r="A77" s="7" t="s">
        <v>46</v>
      </c>
      <c r="B77" s="1">
        <v>4882567</v>
      </c>
      <c r="C77" s="1">
        <v>418275</v>
      </c>
      <c r="D77" s="1">
        <v>1576267</v>
      </c>
      <c r="E77" s="1">
        <v>159287</v>
      </c>
      <c r="F77" s="1">
        <v>173491</v>
      </c>
      <c r="G77" s="1">
        <v>81320</v>
      </c>
      <c r="I77" s="1">
        <v>52288</v>
      </c>
      <c r="J77" s="1">
        <v>1972963</v>
      </c>
      <c r="M77" s="1">
        <v>448675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8154690</v>
      </c>
      <c r="C79" s="1">
        <v>865303</v>
      </c>
      <c r="D79" s="1">
        <v>3305174</v>
      </c>
      <c r="E79" s="1">
        <v>622297</v>
      </c>
      <c r="F79" s="1">
        <v>740248</v>
      </c>
      <c r="G79" s="1">
        <v>46181</v>
      </c>
      <c r="I79" s="1">
        <v>13110</v>
      </c>
      <c r="J79" s="1">
        <v>2519870</v>
      </c>
      <c r="M79" s="1">
        <v>42507</v>
      </c>
    </row>
    <row r="80" spans="1:13" ht="16" x14ac:dyDescent="0.2">
      <c r="A80" s="7" t="s">
        <v>85</v>
      </c>
      <c r="B80" s="1">
        <v>3960541</v>
      </c>
      <c r="C80" s="1">
        <v>498763</v>
      </c>
      <c r="D80" s="1">
        <v>1572432</v>
      </c>
      <c r="E80" s="1">
        <v>225172</v>
      </c>
      <c r="F80" s="1">
        <v>262783</v>
      </c>
      <c r="G80" s="1">
        <v>93067</v>
      </c>
      <c r="I80" s="1">
        <v>11283</v>
      </c>
      <c r="J80" s="1">
        <v>1211816</v>
      </c>
      <c r="M80" s="1">
        <v>85224</v>
      </c>
    </row>
    <row r="81" spans="1:13" ht="32" x14ac:dyDescent="0.2">
      <c r="A81" s="7" t="s">
        <v>86</v>
      </c>
      <c r="B81" s="1">
        <v>3138628</v>
      </c>
      <c r="C81" s="1">
        <v>311615</v>
      </c>
      <c r="D81" s="1">
        <v>1164180</v>
      </c>
      <c r="E81" s="1">
        <v>284707</v>
      </c>
      <c r="F81" s="1">
        <v>336052</v>
      </c>
      <c r="G81" s="1">
        <v>88629</v>
      </c>
      <c r="I81" s="1">
        <v>11283</v>
      </c>
      <c r="J81" s="1">
        <v>880967</v>
      </c>
      <c r="M81" s="1">
        <v>61194</v>
      </c>
    </row>
    <row r="82" spans="1:13" ht="16" x14ac:dyDescent="0.2">
      <c r="A82" s="7" t="s">
        <v>87</v>
      </c>
      <c r="B82" s="1">
        <v>1391898</v>
      </c>
      <c r="C82" s="1">
        <v>31211</v>
      </c>
      <c r="D82" s="1">
        <v>376714</v>
      </c>
      <c r="E82" s="1">
        <v>71279</v>
      </c>
      <c r="F82" s="1">
        <v>34919</v>
      </c>
      <c r="G82" s="1">
        <v>4438</v>
      </c>
      <c r="I82" s="1">
        <v>23254</v>
      </c>
      <c r="J82" s="1">
        <v>812491</v>
      </c>
      <c r="M82" s="1">
        <v>37593</v>
      </c>
    </row>
    <row r="83" spans="1:13" ht="16" x14ac:dyDescent="0.2">
      <c r="A83" s="7" t="s">
        <v>88</v>
      </c>
      <c r="B83" s="1">
        <v>116069</v>
      </c>
      <c r="C83" s="1">
        <v>40108</v>
      </c>
      <c r="D83" s="1" t="s">
        <v>33</v>
      </c>
      <c r="E83" s="1" t="s">
        <v>33</v>
      </c>
      <c r="F83" s="1" t="s">
        <v>33</v>
      </c>
      <c r="G83" s="1" t="s">
        <v>33</v>
      </c>
      <c r="I83" s="1">
        <v>5615</v>
      </c>
      <c r="J83" s="1">
        <v>57493</v>
      </c>
      <c r="M83" s="1">
        <v>12853</v>
      </c>
    </row>
    <row r="84" spans="1:13" ht="16" x14ac:dyDescent="0.2">
      <c r="A84" s="7" t="s">
        <v>89</v>
      </c>
      <c r="B84" s="1">
        <v>577822</v>
      </c>
      <c r="C84" s="1">
        <v>119000</v>
      </c>
      <c r="D84" s="1">
        <v>69437</v>
      </c>
      <c r="E84" s="1" t="s">
        <v>33</v>
      </c>
      <c r="F84" s="1">
        <v>24681</v>
      </c>
      <c r="G84" s="1">
        <v>32046</v>
      </c>
      <c r="I84" s="1">
        <v>5615</v>
      </c>
      <c r="J84" s="1">
        <v>308362</v>
      </c>
      <c r="M84" s="1">
        <v>18681</v>
      </c>
    </row>
    <row r="85" spans="1:13" ht="16" x14ac:dyDescent="0.2">
      <c r="A85" s="7" t="s">
        <v>90</v>
      </c>
      <c r="B85" s="1">
        <v>214879</v>
      </c>
      <c r="C85" s="1">
        <v>15590</v>
      </c>
      <c r="D85" s="1">
        <v>29817</v>
      </c>
      <c r="E85" s="1" t="s">
        <v>33</v>
      </c>
      <c r="F85" s="1" t="s">
        <v>33</v>
      </c>
      <c r="G85" s="1" t="s">
        <v>33</v>
      </c>
      <c r="I85" s="1" t="s">
        <v>33</v>
      </c>
      <c r="J85" s="1">
        <v>156211</v>
      </c>
      <c r="M85" s="1">
        <v>13261</v>
      </c>
    </row>
    <row r="86" spans="1:13" ht="32" x14ac:dyDescent="0.2">
      <c r="A86" s="7" t="s">
        <v>91</v>
      </c>
      <c r="B86" s="1">
        <v>241433</v>
      </c>
      <c r="C86" s="1">
        <v>21685</v>
      </c>
      <c r="D86" s="1">
        <v>76756</v>
      </c>
      <c r="E86" s="1">
        <v>3931</v>
      </c>
      <c r="F86" s="1" t="s">
        <v>33</v>
      </c>
      <c r="G86" s="1" t="s">
        <v>33</v>
      </c>
      <c r="I86" s="1" t="s">
        <v>33</v>
      </c>
      <c r="J86" s="1">
        <v>139060</v>
      </c>
      <c r="M86" s="1" t="s">
        <v>33</v>
      </c>
    </row>
    <row r="87" spans="1:13" ht="16" x14ac:dyDescent="0.2">
      <c r="A87" s="7" t="s">
        <v>92</v>
      </c>
      <c r="B87" s="1">
        <v>1393671</v>
      </c>
      <c r="C87" s="1">
        <v>111085</v>
      </c>
      <c r="D87" s="1">
        <v>233156</v>
      </c>
      <c r="E87" s="1">
        <v>103874</v>
      </c>
      <c r="F87" s="1">
        <v>125881</v>
      </c>
      <c r="G87" s="1" t="s">
        <v>33</v>
      </c>
      <c r="I87" s="1">
        <v>11283</v>
      </c>
      <c r="J87" s="1">
        <v>808393</v>
      </c>
      <c r="M87" s="1" t="s">
        <v>33</v>
      </c>
    </row>
    <row r="88" spans="1:13" ht="16" x14ac:dyDescent="0.2">
      <c r="A88" s="7" t="s">
        <v>93</v>
      </c>
      <c r="B88" s="1">
        <v>555236</v>
      </c>
      <c r="C88" s="1">
        <v>75321</v>
      </c>
      <c r="D88" s="1">
        <v>109924</v>
      </c>
      <c r="E88" s="1">
        <v>53953</v>
      </c>
      <c r="F88" s="1" t="s">
        <v>33</v>
      </c>
      <c r="G88" s="1" t="s">
        <v>33</v>
      </c>
      <c r="I88" s="1" t="s">
        <v>33</v>
      </c>
      <c r="J88" s="1">
        <v>292328</v>
      </c>
      <c r="M88" s="1">
        <v>23711</v>
      </c>
    </row>
    <row r="89" spans="1:13" ht="16" x14ac:dyDescent="0.2">
      <c r="A89" s="7" t="s">
        <v>94</v>
      </c>
      <c r="B89" s="1">
        <v>387898</v>
      </c>
      <c r="C89" s="1">
        <v>17405</v>
      </c>
      <c r="D89" s="1" t="s">
        <v>33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360043</v>
      </c>
      <c r="M89" s="1">
        <v>10450</v>
      </c>
    </row>
    <row r="90" spans="1:13" ht="16" x14ac:dyDescent="0.2">
      <c r="A90" s="7" t="s">
        <v>54</v>
      </c>
      <c r="B90" s="1">
        <v>844967</v>
      </c>
      <c r="C90" s="1" t="s">
        <v>33</v>
      </c>
      <c r="D90" s="1">
        <v>309693</v>
      </c>
      <c r="E90" s="1">
        <v>24648</v>
      </c>
      <c r="F90" s="1">
        <v>79354</v>
      </c>
      <c r="G90" s="1" t="s">
        <v>33</v>
      </c>
      <c r="I90" s="1" t="s">
        <v>33</v>
      </c>
      <c r="J90" s="1">
        <v>431272</v>
      </c>
      <c r="M90" s="1" t="s">
        <v>33</v>
      </c>
    </row>
    <row r="91" spans="1:13" ht="16" x14ac:dyDescent="0.2">
      <c r="A91" s="7" t="s">
        <v>46</v>
      </c>
      <c r="B91" s="1">
        <v>2270148</v>
      </c>
      <c r="C91" s="1">
        <v>172257</v>
      </c>
      <c r="D91" s="1">
        <v>458748</v>
      </c>
      <c r="E91" s="1">
        <v>39324</v>
      </c>
      <c r="F91" s="1">
        <v>53977</v>
      </c>
      <c r="G91" s="1">
        <v>40220</v>
      </c>
      <c r="I91" s="1">
        <v>15397</v>
      </c>
      <c r="J91" s="1">
        <v>1073191</v>
      </c>
      <c r="M91" s="1">
        <v>417034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35572</v>
      </c>
      <c r="C93" s="1">
        <v>35572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78322</v>
      </c>
      <c r="C94" s="1" t="s">
        <v>33</v>
      </c>
      <c r="D94" s="1">
        <v>78322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 t="s">
        <v>33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 t="s">
        <v>33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14009488</v>
      </c>
      <c r="C97" s="1">
        <v>1164257</v>
      </c>
      <c r="D97" s="1">
        <v>4775330</v>
      </c>
      <c r="E97" s="1">
        <v>835407</v>
      </c>
      <c r="F97" s="1">
        <v>896980</v>
      </c>
      <c r="G97" s="1">
        <v>208280</v>
      </c>
      <c r="I97" s="1">
        <v>63044</v>
      </c>
      <c r="J97" s="1">
        <v>5600320</v>
      </c>
      <c r="M97" s="1">
        <v>465870</v>
      </c>
    </row>
    <row r="98" spans="1:13" ht="16" x14ac:dyDescent="0.2">
      <c r="A98" s="7" t="s">
        <v>46</v>
      </c>
      <c r="B98" s="1">
        <v>89605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5378</v>
      </c>
      <c r="M98" s="1">
        <v>84226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7518799</v>
      </c>
      <c r="C100" s="1">
        <v>668863</v>
      </c>
      <c r="D100" s="1">
        <v>2714855</v>
      </c>
      <c r="E100" s="1">
        <v>602043</v>
      </c>
      <c r="F100" s="1">
        <v>577490</v>
      </c>
      <c r="G100" s="1">
        <v>112226</v>
      </c>
      <c r="I100" s="1">
        <v>13110</v>
      </c>
      <c r="J100" s="1">
        <v>2732338</v>
      </c>
      <c r="M100" s="1">
        <v>97873</v>
      </c>
    </row>
    <row r="101" spans="1:13" ht="16" x14ac:dyDescent="0.2">
      <c r="A101" s="7" t="s">
        <v>101</v>
      </c>
      <c r="B101" s="1">
        <v>2396408</v>
      </c>
      <c r="C101" s="1">
        <v>227106</v>
      </c>
      <c r="D101" s="1">
        <v>819902</v>
      </c>
      <c r="E101" s="1">
        <v>176231</v>
      </c>
      <c r="F101" s="1">
        <v>152369</v>
      </c>
      <c r="G101" s="1">
        <v>14733</v>
      </c>
      <c r="I101" s="1" t="s">
        <v>33</v>
      </c>
      <c r="J101" s="1">
        <v>992805</v>
      </c>
      <c r="M101" s="1">
        <v>13261</v>
      </c>
    </row>
    <row r="102" spans="1:13" ht="16" x14ac:dyDescent="0.2">
      <c r="A102" s="7" t="s">
        <v>102</v>
      </c>
      <c r="B102" s="1">
        <v>419430</v>
      </c>
      <c r="C102" s="1">
        <v>16354</v>
      </c>
      <c r="D102" s="1">
        <v>84958</v>
      </c>
      <c r="E102" s="1" t="s">
        <v>33</v>
      </c>
      <c r="F102" s="1">
        <v>20120</v>
      </c>
      <c r="G102" s="1" t="s">
        <v>33</v>
      </c>
      <c r="I102" s="1" t="s">
        <v>33</v>
      </c>
      <c r="J102" s="1">
        <v>297998</v>
      </c>
      <c r="M102" s="1" t="s">
        <v>33</v>
      </c>
    </row>
    <row r="103" spans="1:13" ht="16" x14ac:dyDescent="0.2">
      <c r="A103" s="7" t="s">
        <v>103</v>
      </c>
      <c r="B103" s="1">
        <v>37618</v>
      </c>
      <c r="C103" s="1" t="s">
        <v>33</v>
      </c>
      <c r="D103" s="1">
        <v>37618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3840732</v>
      </c>
      <c r="C104" s="1">
        <v>287506</v>
      </c>
      <c r="D104" s="1">
        <v>1196319</v>
      </c>
      <c r="E104" s="1">
        <v>57132</v>
      </c>
      <c r="F104" s="1">
        <v>147001</v>
      </c>
      <c r="G104" s="1">
        <v>81320</v>
      </c>
      <c r="I104" s="1">
        <v>49935</v>
      </c>
      <c r="J104" s="1">
        <v>1582557</v>
      </c>
      <c r="M104" s="1">
        <v>438962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9356429</v>
      </c>
      <c r="C106" s="1">
        <v>902284</v>
      </c>
      <c r="D106" s="1">
        <v>3276324</v>
      </c>
      <c r="E106" s="1">
        <v>735324</v>
      </c>
      <c r="F106" s="1">
        <v>688952</v>
      </c>
      <c r="G106" s="1">
        <v>122522</v>
      </c>
      <c r="I106" s="1">
        <v>13110</v>
      </c>
      <c r="J106" s="1">
        <v>3510442</v>
      </c>
      <c r="M106" s="1">
        <v>107472</v>
      </c>
    </row>
    <row r="107" spans="1:13" ht="16" x14ac:dyDescent="0.2">
      <c r="A107" s="7" t="s">
        <v>101</v>
      </c>
      <c r="B107" s="1">
        <v>813313</v>
      </c>
      <c r="C107" s="1">
        <v>2636</v>
      </c>
      <c r="D107" s="1">
        <v>362808</v>
      </c>
      <c r="E107" s="1">
        <v>42951</v>
      </c>
      <c r="F107" s="1">
        <v>53986</v>
      </c>
      <c r="G107" s="1">
        <v>4438</v>
      </c>
      <c r="I107" s="1" t="s">
        <v>33</v>
      </c>
      <c r="J107" s="1">
        <v>342832</v>
      </c>
      <c r="M107" s="1">
        <v>3662</v>
      </c>
    </row>
    <row r="108" spans="1:13" ht="16" x14ac:dyDescent="0.2">
      <c r="A108" s="7" t="s">
        <v>102</v>
      </c>
      <c r="B108" s="1">
        <v>147055</v>
      </c>
      <c r="C108" s="1">
        <v>7403</v>
      </c>
      <c r="D108" s="1">
        <v>4614</v>
      </c>
      <c r="E108" s="1" t="s">
        <v>33</v>
      </c>
      <c r="F108" s="1">
        <v>7041</v>
      </c>
      <c r="G108" s="1" t="s">
        <v>33</v>
      </c>
      <c r="I108" s="1" t="s">
        <v>33</v>
      </c>
      <c r="J108" s="1">
        <v>127997</v>
      </c>
      <c r="M108" s="1" t="s">
        <v>33</v>
      </c>
    </row>
    <row r="109" spans="1:13" ht="16" x14ac:dyDescent="0.2">
      <c r="A109" s="7" t="s">
        <v>103</v>
      </c>
      <c r="B109" s="1">
        <v>54915</v>
      </c>
      <c r="C109" s="1" t="s">
        <v>33</v>
      </c>
      <c r="D109" s="1">
        <v>18202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36713</v>
      </c>
      <c r="M109" s="1" t="s">
        <v>33</v>
      </c>
    </row>
    <row r="110" spans="1:13" ht="16" x14ac:dyDescent="0.2">
      <c r="A110" s="7" t="s">
        <v>46</v>
      </c>
      <c r="B110" s="1">
        <v>3841274</v>
      </c>
      <c r="C110" s="1">
        <v>287506</v>
      </c>
      <c r="D110" s="1">
        <v>1191705</v>
      </c>
      <c r="E110" s="1">
        <v>57132</v>
      </c>
      <c r="F110" s="1">
        <v>147001</v>
      </c>
      <c r="G110" s="1">
        <v>81320</v>
      </c>
      <c r="I110" s="1">
        <v>49935</v>
      </c>
      <c r="J110" s="1">
        <v>1587714</v>
      </c>
      <c r="M110" s="1">
        <v>438962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6472909</v>
      </c>
      <c r="C112" s="1">
        <v>577086</v>
      </c>
      <c r="D112" s="1">
        <v>2096120</v>
      </c>
      <c r="E112" s="1">
        <v>638014</v>
      </c>
      <c r="F112" s="1">
        <v>479416</v>
      </c>
      <c r="G112" s="1">
        <v>107831</v>
      </c>
      <c r="I112" s="1">
        <v>13110</v>
      </c>
      <c r="J112" s="1">
        <v>2466714</v>
      </c>
      <c r="M112" s="1">
        <v>94619</v>
      </c>
    </row>
    <row r="113" spans="1:13" ht="16" x14ac:dyDescent="0.2">
      <c r="A113" s="7" t="s">
        <v>101</v>
      </c>
      <c r="B113" s="1">
        <v>2949266</v>
      </c>
      <c r="C113" s="1">
        <v>261174</v>
      </c>
      <c r="D113" s="1">
        <v>1297767</v>
      </c>
      <c r="E113" s="1">
        <v>127531</v>
      </c>
      <c r="F113" s="1">
        <v>250810</v>
      </c>
      <c r="G113" s="1">
        <v>19128</v>
      </c>
      <c r="I113" s="1" t="s">
        <v>33</v>
      </c>
      <c r="J113" s="1">
        <v>976340</v>
      </c>
      <c r="M113" s="1">
        <v>16516</v>
      </c>
    </row>
    <row r="114" spans="1:13" ht="16" x14ac:dyDescent="0.2">
      <c r="A114" s="7" t="s">
        <v>102</v>
      </c>
      <c r="B114" s="1">
        <v>517856</v>
      </c>
      <c r="C114" s="1">
        <v>74063</v>
      </c>
      <c r="D114" s="1">
        <v>265778</v>
      </c>
      <c r="E114" s="1">
        <v>12730</v>
      </c>
      <c r="F114" s="1">
        <v>19753</v>
      </c>
      <c r="G114" s="1" t="s">
        <v>33</v>
      </c>
      <c r="I114" s="1" t="s">
        <v>33</v>
      </c>
      <c r="J114" s="1">
        <v>145531</v>
      </c>
      <c r="M114" s="1" t="s">
        <v>33</v>
      </c>
    </row>
    <row r="115" spans="1:13" ht="16" x14ac:dyDescent="0.2">
      <c r="A115" s="7" t="s">
        <v>103</v>
      </c>
      <c r="B115" s="1">
        <v>30844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30844</v>
      </c>
      <c r="M115" s="1" t="s">
        <v>33</v>
      </c>
    </row>
    <row r="116" spans="1:13" ht="16" x14ac:dyDescent="0.2">
      <c r="A116" s="7" t="s">
        <v>46</v>
      </c>
      <c r="B116" s="1">
        <v>4242111</v>
      </c>
      <c r="C116" s="1">
        <v>287506</v>
      </c>
      <c r="D116" s="1">
        <v>1193987</v>
      </c>
      <c r="E116" s="1">
        <v>57132</v>
      </c>
      <c r="F116" s="1">
        <v>147001</v>
      </c>
      <c r="G116" s="1">
        <v>81320</v>
      </c>
      <c r="I116" s="1">
        <v>49935</v>
      </c>
      <c r="J116" s="1">
        <v>1986269</v>
      </c>
      <c r="M116" s="1">
        <v>438962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8255037</v>
      </c>
      <c r="C118" s="1">
        <v>781243</v>
      </c>
      <c r="D118" s="1">
        <v>3191809</v>
      </c>
      <c r="E118" s="1">
        <v>598467</v>
      </c>
      <c r="F118" s="1">
        <v>553877</v>
      </c>
      <c r="G118" s="1">
        <v>126960</v>
      </c>
      <c r="I118" s="1">
        <v>13110</v>
      </c>
      <c r="J118" s="1">
        <v>2902263</v>
      </c>
      <c r="M118" s="1">
        <v>87309</v>
      </c>
    </row>
    <row r="119" spans="1:13" ht="16" x14ac:dyDescent="0.2">
      <c r="A119" s="7" t="s">
        <v>101</v>
      </c>
      <c r="B119" s="1">
        <v>1735698</v>
      </c>
      <c r="C119" s="1">
        <v>121465</v>
      </c>
      <c r="D119" s="1">
        <v>394478</v>
      </c>
      <c r="E119" s="1">
        <v>173436</v>
      </c>
      <c r="F119" s="1">
        <v>146065</v>
      </c>
      <c r="G119" s="1" t="s">
        <v>33</v>
      </c>
      <c r="I119" s="1" t="s">
        <v>33</v>
      </c>
      <c r="J119" s="1">
        <v>896593</v>
      </c>
      <c r="M119" s="1">
        <v>3662</v>
      </c>
    </row>
    <row r="120" spans="1:13" ht="16" x14ac:dyDescent="0.2">
      <c r="A120" s="7" t="s">
        <v>102</v>
      </c>
      <c r="B120" s="1">
        <v>362109</v>
      </c>
      <c r="C120" s="1">
        <v>9615</v>
      </c>
      <c r="D120" s="1">
        <v>80099</v>
      </c>
      <c r="E120" s="1">
        <v>6372</v>
      </c>
      <c r="F120" s="1">
        <v>50037</v>
      </c>
      <c r="G120" s="1" t="s">
        <v>33</v>
      </c>
      <c r="I120" s="1" t="s">
        <v>33</v>
      </c>
      <c r="J120" s="1">
        <v>195822</v>
      </c>
      <c r="M120" s="1">
        <v>20163</v>
      </c>
    </row>
    <row r="121" spans="1:13" ht="16" x14ac:dyDescent="0.2">
      <c r="A121" s="7" t="s">
        <v>103</v>
      </c>
      <c r="B121" s="1">
        <v>1146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1146</v>
      </c>
      <c r="M121" s="1" t="s">
        <v>33</v>
      </c>
    </row>
    <row r="122" spans="1:13" ht="16" x14ac:dyDescent="0.2">
      <c r="A122" s="7" t="s">
        <v>46</v>
      </c>
      <c r="B122" s="1">
        <v>3858996</v>
      </c>
      <c r="C122" s="1">
        <v>287506</v>
      </c>
      <c r="D122" s="1">
        <v>1187267</v>
      </c>
      <c r="E122" s="1">
        <v>57132</v>
      </c>
      <c r="F122" s="1">
        <v>147001</v>
      </c>
      <c r="G122" s="1">
        <v>81320</v>
      </c>
      <c r="I122" s="1">
        <v>49935</v>
      </c>
      <c r="J122" s="1">
        <v>1609873</v>
      </c>
      <c r="M122" s="1">
        <v>438962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9873500</v>
      </c>
      <c r="C124" s="1">
        <v>907146</v>
      </c>
      <c r="D124" s="1">
        <v>3517950</v>
      </c>
      <c r="E124" s="1">
        <v>778275</v>
      </c>
      <c r="F124" s="1">
        <v>713203</v>
      </c>
      <c r="G124" s="1">
        <v>126960</v>
      </c>
      <c r="I124" s="1">
        <v>13110</v>
      </c>
      <c r="J124" s="1">
        <v>3705723</v>
      </c>
      <c r="M124" s="1">
        <v>111134</v>
      </c>
    </row>
    <row r="125" spans="1:13" ht="16" x14ac:dyDescent="0.2">
      <c r="A125" s="7" t="s">
        <v>101</v>
      </c>
      <c r="B125" s="1">
        <v>354950</v>
      </c>
      <c r="C125" s="1" t="s">
        <v>33</v>
      </c>
      <c r="D125" s="1">
        <v>128581</v>
      </c>
      <c r="E125" s="1" t="s">
        <v>33</v>
      </c>
      <c r="F125" s="1">
        <v>34261</v>
      </c>
      <c r="G125" s="1" t="s">
        <v>33</v>
      </c>
      <c r="I125" s="1" t="s">
        <v>33</v>
      </c>
      <c r="J125" s="1">
        <v>192107</v>
      </c>
      <c r="M125" s="1" t="s">
        <v>33</v>
      </c>
    </row>
    <row r="126" spans="1:13" ht="16" x14ac:dyDescent="0.2">
      <c r="A126" s="7" t="s">
        <v>102</v>
      </c>
      <c r="B126" s="1">
        <v>125541</v>
      </c>
      <c r="C126" s="1">
        <v>5177</v>
      </c>
      <c r="D126" s="1">
        <v>19854</v>
      </c>
      <c r="E126" s="1" t="s">
        <v>33</v>
      </c>
      <c r="F126" s="1">
        <v>2514</v>
      </c>
      <c r="G126" s="1" t="s">
        <v>33</v>
      </c>
      <c r="I126" s="1" t="s">
        <v>33</v>
      </c>
      <c r="J126" s="1">
        <v>97995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3858996</v>
      </c>
      <c r="C128" s="1">
        <v>287506</v>
      </c>
      <c r="D128" s="1">
        <v>1187267</v>
      </c>
      <c r="E128" s="1">
        <v>57132</v>
      </c>
      <c r="F128" s="1">
        <v>147001</v>
      </c>
      <c r="G128" s="1">
        <v>81320</v>
      </c>
      <c r="I128" s="1">
        <v>49935</v>
      </c>
      <c r="J128" s="1">
        <v>1609873</v>
      </c>
      <c r="M128" s="1">
        <v>438962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10027122</v>
      </c>
      <c r="C130" s="1">
        <v>886795</v>
      </c>
      <c r="D130" s="1">
        <v>3469187</v>
      </c>
      <c r="E130" s="1">
        <v>778275</v>
      </c>
      <c r="F130" s="1">
        <v>742323</v>
      </c>
      <c r="G130" s="1">
        <v>126960</v>
      </c>
      <c r="I130" s="1">
        <v>13110</v>
      </c>
      <c r="J130" s="1">
        <v>3899338</v>
      </c>
      <c r="M130" s="1">
        <v>111134</v>
      </c>
    </row>
    <row r="131" spans="1:13" ht="16" x14ac:dyDescent="0.2">
      <c r="A131" s="7" t="s">
        <v>101</v>
      </c>
      <c r="B131" s="1">
        <v>306142</v>
      </c>
      <c r="C131" s="1" t="s">
        <v>33</v>
      </c>
      <c r="D131" s="1">
        <v>176100</v>
      </c>
      <c r="E131" s="1" t="s">
        <v>33</v>
      </c>
      <c r="F131" s="1">
        <v>7655</v>
      </c>
      <c r="G131" s="1" t="s">
        <v>33</v>
      </c>
      <c r="I131" s="1" t="s">
        <v>33</v>
      </c>
      <c r="J131" s="1">
        <v>122387</v>
      </c>
      <c r="M131" s="1" t="s">
        <v>33</v>
      </c>
    </row>
    <row r="132" spans="1:13" ht="16" x14ac:dyDescent="0.2">
      <c r="A132" s="7" t="s">
        <v>102</v>
      </c>
      <c r="B132" s="1">
        <v>46626</v>
      </c>
      <c r="C132" s="1">
        <v>25528</v>
      </c>
      <c r="D132" s="1">
        <v>21098</v>
      </c>
      <c r="E132" s="1" t="s">
        <v>33</v>
      </c>
      <c r="F132" s="1" t="s">
        <v>33</v>
      </c>
      <c r="G132" s="1" t="s">
        <v>33</v>
      </c>
      <c r="I132" s="1" t="s">
        <v>33</v>
      </c>
      <c r="J132" s="1" t="s">
        <v>33</v>
      </c>
      <c r="M132" s="1" t="s">
        <v>33</v>
      </c>
    </row>
    <row r="133" spans="1:13" ht="16" x14ac:dyDescent="0.2">
      <c r="A133" s="7" t="s">
        <v>103</v>
      </c>
      <c r="B133" s="1">
        <v>1416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1416</v>
      </c>
      <c r="M133" s="1" t="s">
        <v>33</v>
      </c>
    </row>
    <row r="134" spans="1:13" ht="16" x14ac:dyDescent="0.2">
      <c r="A134" s="7" t="s">
        <v>46</v>
      </c>
      <c r="B134" s="1">
        <v>3831680</v>
      </c>
      <c r="C134" s="1">
        <v>287506</v>
      </c>
      <c r="D134" s="1">
        <v>1187267</v>
      </c>
      <c r="E134" s="1">
        <v>57132</v>
      </c>
      <c r="F134" s="1">
        <v>147001</v>
      </c>
      <c r="G134" s="1">
        <v>81320</v>
      </c>
      <c r="I134" s="1">
        <v>49935</v>
      </c>
      <c r="J134" s="1">
        <v>1582557</v>
      </c>
      <c r="M134" s="1">
        <v>438962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158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11116559</v>
      </c>
      <c r="C9" s="1">
        <v>657631</v>
      </c>
      <c r="D9" s="1">
        <v>3190719</v>
      </c>
      <c r="E9" s="1">
        <v>523383</v>
      </c>
      <c r="F9" s="1">
        <v>1091946</v>
      </c>
      <c r="G9" s="1">
        <v>91140</v>
      </c>
      <c r="H9" s="1">
        <f>SUM(C9:G9)</f>
        <v>5554819</v>
      </c>
      <c r="I9" s="1">
        <v>181622</v>
      </c>
      <c r="J9" s="1">
        <v>4857672</v>
      </c>
      <c r="K9" s="1">
        <f>H9+J9</f>
        <v>10412491</v>
      </c>
      <c r="L9" s="9">
        <f>J9/K9</f>
        <v>0.46652352448611961</v>
      </c>
      <c r="M9" s="1">
        <v>522444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1237516</v>
      </c>
      <c r="C11" s="1">
        <v>118599</v>
      </c>
      <c r="D11" s="1">
        <v>392751</v>
      </c>
      <c r="E11" s="1">
        <v>105043</v>
      </c>
      <c r="F11" s="1">
        <v>52629</v>
      </c>
      <c r="G11" s="1" t="s">
        <v>33</v>
      </c>
      <c r="I11" s="1">
        <v>71670</v>
      </c>
      <c r="J11" s="1">
        <v>324450</v>
      </c>
      <c r="M11" s="1">
        <v>172375</v>
      </c>
    </row>
    <row r="12" spans="1:13" ht="16" x14ac:dyDescent="0.2">
      <c r="A12" s="7" t="s">
        <v>36</v>
      </c>
      <c r="B12" s="1">
        <v>3258763</v>
      </c>
      <c r="C12" s="1">
        <v>186189</v>
      </c>
      <c r="D12" s="1">
        <v>1162645</v>
      </c>
      <c r="E12" s="1">
        <v>170864</v>
      </c>
      <c r="F12" s="1">
        <v>411537</v>
      </c>
      <c r="G12" s="1">
        <v>13252</v>
      </c>
      <c r="I12" s="1">
        <v>32360</v>
      </c>
      <c r="J12" s="1">
        <v>1100135</v>
      </c>
      <c r="M12" s="1">
        <v>181781</v>
      </c>
    </row>
    <row r="13" spans="1:13" ht="16" x14ac:dyDescent="0.2">
      <c r="A13" s="7" t="s">
        <v>37</v>
      </c>
      <c r="B13" s="1">
        <v>3122014</v>
      </c>
      <c r="C13" s="1">
        <v>240954</v>
      </c>
      <c r="D13" s="1">
        <v>846708</v>
      </c>
      <c r="E13" s="1">
        <v>160900</v>
      </c>
      <c r="F13" s="1">
        <v>398345</v>
      </c>
      <c r="G13" s="1">
        <v>59393</v>
      </c>
      <c r="I13" s="1">
        <v>49350</v>
      </c>
      <c r="J13" s="1">
        <v>1307850</v>
      </c>
      <c r="M13" s="1">
        <v>58514</v>
      </c>
    </row>
    <row r="14" spans="1:13" ht="16" x14ac:dyDescent="0.2">
      <c r="A14" s="7" t="s">
        <v>38</v>
      </c>
      <c r="B14" s="1">
        <v>1533750</v>
      </c>
      <c r="C14" s="1">
        <v>73977</v>
      </c>
      <c r="D14" s="1">
        <v>612534</v>
      </c>
      <c r="E14" s="1">
        <v>79320</v>
      </c>
      <c r="F14" s="1">
        <v>124277</v>
      </c>
      <c r="G14" s="1">
        <v>16690</v>
      </c>
      <c r="I14" s="1" t="s">
        <v>33</v>
      </c>
      <c r="J14" s="1">
        <v>615267</v>
      </c>
      <c r="M14" s="1">
        <v>11684</v>
      </c>
    </row>
    <row r="15" spans="1:13" ht="16" x14ac:dyDescent="0.2">
      <c r="A15" s="7" t="s">
        <v>39</v>
      </c>
      <c r="B15" s="1">
        <v>1964515</v>
      </c>
      <c r="C15" s="1">
        <v>37911</v>
      </c>
      <c r="D15" s="1">
        <v>176081</v>
      </c>
      <c r="E15" s="1">
        <v>7257</v>
      </c>
      <c r="F15" s="1">
        <v>105158</v>
      </c>
      <c r="G15" s="1">
        <v>1805</v>
      </c>
      <c r="I15" s="1">
        <v>28243</v>
      </c>
      <c r="J15" s="1">
        <v>1509971</v>
      </c>
      <c r="M15" s="1">
        <v>98090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5180794</v>
      </c>
      <c r="C17" s="1">
        <v>272483</v>
      </c>
      <c r="D17" s="1">
        <v>1838757</v>
      </c>
      <c r="E17" s="1">
        <v>242079</v>
      </c>
      <c r="F17" s="1">
        <v>682054</v>
      </c>
      <c r="G17" s="1">
        <v>39944</v>
      </c>
      <c r="I17" s="1">
        <v>93608</v>
      </c>
      <c r="J17" s="1">
        <v>1852055</v>
      </c>
      <c r="M17" s="1">
        <v>159815</v>
      </c>
    </row>
    <row r="18" spans="1:13" ht="16" x14ac:dyDescent="0.2">
      <c r="A18" s="7" t="s">
        <v>41</v>
      </c>
      <c r="B18" s="1">
        <v>5935764</v>
      </c>
      <c r="C18" s="1">
        <v>385148</v>
      </c>
      <c r="D18" s="1">
        <v>1351963</v>
      </c>
      <c r="E18" s="1">
        <v>281304</v>
      </c>
      <c r="F18" s="1">
        <v>409892</v>
      </c>
      <c r="G18" s="1">
        <v>51196</v>
      </c>
      <c r="I18" s="1">
        <v>88015</v>
      </c>
      <c r="J18" s="1">
        <v>3005618</v>
      </c>
      <c r="M18" s="1">
        <v>362629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4909796</v>
      </c>
      <c r="C20" s="1">
        <v>272483</v>
      </c>
      <c r="D20" s="1">
        <v>1808815</v>
      </c>
      <c r="E20" s="1">
        <v>242079</v>
      </c>
      <c r="F20" s="1">
        <v>673139</v>
      </c>
      <c r="G20" s="1">
        <v>39944</v>
      </c>
      <c r="I20" s="1">
        <v>93608</v>
      </c>
      <c r="J20" s="1">
        <v>1625730</v>
      </c>
      <c r="M20" s="1">
        <v>153998</v>
      </c>
    </row>
    <row r="21" spans="1:13" ht="16" x14ac:dyDescent="0.2">
      <c r="A21" s="7" t="s">
        <v>43</v>
      </c>
      <c r="B21" s="1">
        <v>5790733</v>
      </c>
      <c r="C21" s="1">
        <v>381470</v>
      </c>
      <c r="D21" s="1">
        <v>1303016</v>
      </c>
      <c r="E21" s="1">
        <v>281304</v>
      </c>
      <c r="F21" s="1">
        <v>409892</v>
      </c>
      <c r="G21" s="1">
        <v>51196</v>
      </c>
      <c r="I21" s="1">
        <v>88015</v>
      </c>
      <c r="J21" s="1">
        <v>2921064</v>
      </c>
      <c r="M21" s="1">
        <v>354775</v>
      </c>
    </row>
    <row r="22" spans="1:13" ht="16" x14ac:dyDescent="0.2">
      <c r="A22" s="7" t="s">
        <v>44</v>
      </c>
      <c r="B22" s="1">
        <v>40141</v>
      </c>
      <c r="C22" s="1">
        <v>3678</v>
      </c>
      <c r="D22" s="1">
        <v>35321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1142</v>
      </c>
      <c r="M22" s="1" t="s">
        <v>33</v>
      </c>
    </row>
    <row r="23" spans="1:13" ht="16" x14ac:dyDescent="0.2">
      <c r="A23" s="7" t="s">
        <v>45</v>
      </c>
      <c r="B23" s="1">
        <v>202050</v>
      </c>
      <c r="C23" s="1" t="s">
        <v>33</v>
      </c>
      <c r="D23" s="1">
        <v>19200</v>
      </c>
      <c r="E23" s="1" t="s">
        <v>33</v>
      </c>
      <c r="F23" s="1" t="s">
        <v>33</v>
      </c>
      <c r="G23" s="1" t="s">
        <v>33</v>
      </c>
      <c r="I23" s="1" t="s">
        <v>33</v>
      </c>
      <c r="J23" s="1">
        <v>182850</v>
      </c>
      <c r="M23" s="1" t="s">
        <v>33</v>
      </c>
    </row>
    <row r="24" spans="1:13" ht="16" x14ac:dyDescent="0.2">
      <c r="A24" s="7" t="s">
        <v>46</v>
      </c>
      <c r="B24" s="1">
        <v>173838</v>
      </c>
      <c r="C24" s="1" t="s">
        <v>33</v>
      </c>
      <c r="D24" s="1">
        <v>24367</v>
      </c>
      <c r="E24" s="1" t="s">
        <v>33</v>
      </c>
      <c r="F24" s="1">
        <v>8915</v>
      </c>
      <c r="G24" s="1" t="s">
        <v>33</v>
      </c>
      <c r="I24" s="1" t="s">
        <v>33</v>
      </c>
      <c r="J24" s="1">
        <v>126886</v>
      </c>
      <c r="M24" s="1">
        <v>13670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482608</v>
      </c>
      <c r="C26" s="1">
        <v>7209</v>
      </c>
      <c r="D26" s="1">
        <v>182924</v>
      </c>
      <c r="E26" s="1">
        <v>49773</v>
      </c>
      <c r="F26" s="1">
        <v>64826</v>
      </c>
      <c r="G26" s="1" t="s">
        <v>33</v>
      </c>
      <c r="I26" s="1">
        <v>952</v>
      </c>
      <c r="J26" s="1">
        <v>108830</v>
      </c>
      <c r="M26" s="1">
        <v>68094</v>
      </c>
    </row>
    <row r="27" spans="1:13" ht="16" x14ac:dyDescent="0.2">
      <c r="A27" s="7" t="s">
        <v>48</v>
      </c>
      <c r="B27" s="1">
        <v>9356133</v>
      </c>
      <c r="C27" s="1">
        <v>584995</v>
      </c>
      <c r="D27" s="1">
        <v>2675794</v>
      </c>
      <c r="E27" s="1">
        <v>451174</v>
      </c>
      <c r="F27" s="1">
        <v>936755</v>
      </c>
      <c r="G27" s="1">
        <v>87505</v>
      </c>
      <c r="I27" s="1">
        <v>180670</v>
      </c>
      <c r="J27" s="1">
        <v>4128161</v>
      </c>
      <c r="M27" s="1">
        <v>311080</v>
      </c>
    </row>
    <row r="28" spans="1:13" ht="16" x14ac:dyDescent="0.2">
      <c r="A28" s="7" t="s">
        <v>49</v>
      </c>
      <c r="B28" s="1">
        <v>822856</v>
      </c>
      <c r="C28" s="1">
        <v>36241</v>
      </c>
      <c r="D28" s="1">
        <v>214616</v>
      </c>
      <c r="E28" s="1">
        <v>6948</v>
      </c>
      <c r="F28" s="1">
        <v>52775</v>
      </c>
      <c r="G28" s="1" t="s">
        <v>33</v>
      </c>
      <c r="I28" s="1" t="s">
        <v>33</v>
      </c>
      <c r="J28" s="1">
        <v>512276</v>
      </c>
      <c r="M28" s="1" t="s">
        <v>33</v>
      </c>
    </row>
    <row r="29" spans="1:13" ht="16" x14ac:dyDescent="0.2">
      <c r="A29" s="7" t="s">
        <v>50</v>
      </c>
      <c r="B29" s="1">
        <v>98020</v>
      </c>
      <c r="C29" s="1">
        <v>5432</v>
      </c>
      <c r="D29" s="1">
        <v>26846</v>
      </c>
      <c r="E29" s="1">
        <v>15490</v>
      </c>
      <c r="F29" s="1">
        <v>14068</v>
      </c>
      <c r="G29" s="1">
        <v>3635</v>
      </c>
      <c r="I29" s="1" t="s">
        <v>33</v>
      </c>
      <c r="J29" s="1">
        <v>32549</v>
      </c>
      <c r="M29" s="1" t="s">
        <v>33</v>
      </c>
    </row>
    <row r="30" spans="1:13" ht="16" x14ac:dyDescent="0.2">
      <c r="A30" s="7" t="s">
        <v>51</v>
      </c>
      <c r="B30" s="1">
        <v>255110</v>
      </c>
      <c r="C30" s="1">
        <v>14918</v>
      </c>
      <c r="D30" s="1">
        <v>77858</v>
      </c>
      <c r="E30" s="1" t="s">
        <v>33</v>
      </c>
      <c r="F30" s="1">
        <v>23522</v>
      </c>
      <c r="G30" s="1" t="s">
        <v>33</v>
      </c>
      <c r="I30" s="1" t="s">
        <v>33</v>
      </c>
      <c r="J30" s="1">
        <v>57087</v>
      </c>
      <c r="M30" s="1">
        <v>81724</v>
      </c>
    </row>
    <row r="31" spans="1:13" ht="16" x14ac:dyDescent="0.2">
      <c r="A31" s="7" t="s">
        <v>46</v>
      </c>
      <c r="B31" s="1">
        <v>101831</v>
      </c>
      <c r="C31" s="1">
        <v>8835</v>
      </c>
      <c r="D31" s="1">
        <v>12680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18771</v>
      </c>
      <c r="M31" s="1">
        <v>61545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1327718</v>
      </c>
      <c r="C33" s="1">
        <v>43451</v>
      </c>
      <c r="D33" s="1">
        <v>418652</v>
      </c>
      <c r="E33" s="1">
        <v>56720</v>
      </c>
      <c r="F33" s="1">
        <v>117601</v>
      </c>
      <c r="G33" s="1" t="s">
        <v>33</v>
      </c>
      <c r="I33" s="1">
        <v>952</v>
      </c>
      <c r="J33" s="1">
        <v>622248</v>
      </c>
      <c r="M33" s="1">
        <v>68094</v>
      </c>
    </row>
    <row r="34" spans="1:13" ht="16" x14ac:dyDescent="0.2">
      <c r="A34" s="7" t="s">
        <v>53</v>
      </c>
      <c r="B34" s="1">
        <v>9127818</v>
      </c>
      <c r="C34" s="1">
        <v>584995</v>
      </c>
      <c r="D34" s="1">
        <v>2630447</v>
      </c>
      <c r="E34" s="1">
        <v>451174</v>
      </c>
      <c r="F34" s="1">
        <v>927840</v>
      </c>
      <c r="G34" s="1">
        <v>87505</v>
      </c>
      <c r="I34" s="1">
        <v>180670</v>
      </c>
      <c r="J34" s="1">
        <v>3954107</v>
      </c>
      <c r="M34" s="1">
        <v>311080</v>
      </c>
    </row>
    <row r="35" spans="1:13" ht="16" x14ac:dyDescent="0.2">
      <c r="A35" s="7" t="s">
        <v>54</v>
      </c>
      <c r="B35" s="1">
        <v>516386</v>
      </c>
      <c r="C35" s="1">
        <v>20350</v>
      </c>
      <c r="D35" s="1">
        <v>109695</v>
      </c>
      <c r="E35" s="1">
        <v>15490</v>
      </c>
      <c r="F35" s="1">
        <v>37590</v>
      </c>
      <c r="G35" s="1">
        <v>3635</v>
      </c>
      <c r="I35" s="1" t="s">
        <v>33</v>
      </c>
      <c r="J35" s="1">
        <v>247902</v>
      </c>
      <c r="M35" s="1">
        <v>81724</v>
      </c>
    </row>
    <row r="36" spans="1:13" ht="16" x14ac:dyDescent="0.2">
      <c r="A36" s="7" t="s">
        <v>46</v>
      </c>
      <c r="B36" s="1">
        <v>144636</v>
      </c>
      <c r="C36" s="1">
        <v>8835</v>
      </c>
      <c r="D36" s="1">
        <v>31924</v>
      </c>
      <c r="E36" s="1" t="s">
        <v>33</v>
      </c>
      <c r="F36" s="1">
        <v>8915</v>
      </c>
      <c r="G36" s="1" t="s">
        <v>33</v>
      </c>
      <c r="I36" s="1" t="s">
        <v>33</v>
      </c>
      <c r="J36" s="1">
        <v>33416</v>
      </c>
      <c r="M36" s="1">
        <v>61545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5660142</v>
      </c>
      <c r="C38" s="1">
        <v>369158</v>
      </c>
      <c r="D38" s="1">
        <v>1293232</v>
      </c>
      <c r="E38" s="1">
        <v>230627</v>
      </c>
      <c r="F38" s="1">
        <v>652435</v>
      </c>
      <c r="G38" s="1">
        <v>41587</v>
      </c>
      <c r="H38" s="1">
        <f>SUM(C38:G38)</f>
        <v>2587039</v>
      </c>
      <c r="I38" s="1">
        <v>97525</v>
      </c>
      <c r="J38" s="1">
        <v>2576360</v>
      </c>
      <c r="K38" s="1">
        <f>H38+J38</f>
        <v>5163399</v>
      </c>
      <c r="L38" s="9">
        <f>J38/K38</f>
        <v>0.49896589436532018</v>
      </c>
      <c r="M38" s="1">
        <v>399219</v>
      </c>
    </row>
    <row r="39" spans="1:13" ht="16" x14ac:dyDescent="0.2">
      <c r="A39" s="7" t="s">
        <v>56</v>
      </c>
      <c r="B39" s="1">
        <v>2846840</v>
      </c>
      <c r="C39" s="1">
        <v>119274</v>
      </c>
      <c r="D39" s="1">
        <v>1014705</v>
      </c>
      <c r="E39" s="1">
        <v>159103</v>
      </c>
      <c r="F39" s="1">
        <v>219716</v>
      </c>
      <c r="G39" s="1">
        <v>49554</v>
      </c>
      <c r="H39" s="1">
        <f t="shared" ref="H39:H40" si="0">SUM(C39:G39)</f>
        <v>1562352</v>
      </c>
      <c r="I39" s="1">
        <v>29195</v>
      </c>
      <c r="J39" s="1">
        <v>1186978</v>
      </c>
      <c r="K39" s="1">
        <f t="shared" ref="K39:K40" si="1">H39+J39</f>
        <v>2749330</v>
      </c>
      <c r="L39" s="9">
        <f t="shared" ref="L39:L40" si="2">J39/K39</f>
        <v>0.43173354962845495</v>
      </c>
      <c r="M39" s="1">
        <v>68315</v>
      </c>
    </row>
    <row r="40" spans="1:13" ht="16" x14ac:dyDescent="0.2">
      <c r="A40" s="7" t="s">
        <v>57</v>
      </c>
      <c r="B40" s="1">
        <v>664480</v>
      </c>
      <c r="C40" s="1">
        <v>55663</v>
      </c>
      <c r="D40" s="1">
        <v>216805</v>
      </c>
      <c r="E40" s="1">
        <v>5060</v>
      </c>
      <c r="F40" s="1">
        <v>36386</v>
      </c>
      <c r="G40" s="1" t="s">
        <v>33</v>
      </c>
      <c r="H40" s="1">
        <f t="shared" si="0"/>
        <v>313914</v>
      </c>
      <c r="I40" s="1">
        <v>18411</v>
      </c>
      <c r="J40" s="1">
        <v>291877</v>
      </c>
      <c r="K40" s="1">
        <f t="shared" si="1"/>
        <v>605791</v>
      </c>
      <c r="L40" s="9">
        <f t="shared" si="2"/>
        <v>0.48181138379408078</v>
      </c>
      <c r="M40" s="1">
        <v>40277</v>
      </c>
    </row>
    <row r="41" spans="1:13" ht="16" x14ac:dyDescent="0.2">
      <c r="A41" s="7" t="s">
        <v>58</v>
      </c>
      <c r="B41" s="1">
        <v>1680764</v>
      </c>
      <c r="C41" s="1">
        <v>78382</v>
      </c>
      <c r="D41" s="1">
        <v>607814</v>
      </c>
      <c r="E41" s="1">
        <v>124135</v>
      </c>
      <c r="F41" s="1">
        <v>152852</v>
      </c>
      <c r="G41" s="1" t="s">
        <v>33</v>
      </c>
      <c r="I41" s="1">
        <v>36492</v>
      </c>
      <c r="J41" s="1">
        <v>666458</v>
      </c>
      <c r="M41" s="1">
        <v>14632</v>
      </c>
    </row>
    <row r="42" spans="1:13" ht="16" x14ac:dyDescent="0.2">
      <c r="A42" s="7" t="s">
        <v>59</v>
      </c>
      <c r="B42" s="1">
        <v>264333</v>
      </c>
      <c r="C42" s="1">
        <v>35154</v>
      </c>
      <c r="D42" s="1">
        <v>58163</v>
      </c>
      <c r="E42" s="1">
        <v>4457</v>
      </c>
      <c r="F42" s="1">
        <v>30559</v>
      </c>
      <c r="G42" s="1" t="s">
        <v>33</v>
      </c>
      <c r="I42" s="1" t="s">
        <v>33</v>
      </c>
      <c r="J42" s="1">
        <v>136000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2196499</v>
      </c>
      <c r="C44" s="1">
        <v>44727</v>
      </c>
      <c r="D44" s="1">
        <v>61216</v>
      </c>
      <c r="E44" s="1">
        <v>105043</v>
      </c>
      <c r="F44" s="1">
        <v>460309</v>
      </c>
      <c r="G44" s="1" t="s">
        <v>33</v>
      </c>
      <c r="I44" s="1">
        <v>28197</v>
      </c>
      <c r="J44" s="1">
        <v>1415283</v>
      </c>
      <c r="M44" s="1">
        <v>81724</v>
      </c>
    </row>
    <row r="45" spans="1:13" ht="16" x14ac:dyDescent="0.2">
      <c r="A45" s="7" t="s">
        <v>61</v>
      </c>
      <c r="B45" s="1">
        <v>2584717</v>
      </c>
      <c r="C45" s="1">
        <v>148182</v>
      </c>
      <c r="D45" s="1">
        <v>619091</v>
      </c>
      <c r="E45" s="1">
        <v>47864</v>
      </c>
      <c r="F45" s="1">
        <v>122402</v>
      </c>
      <c r="G45" s="1" t="s">
        <v>33</v>
      </c>
      <c r="I45" s="1" t="s">
        <v>33</v>
      </c>
      <c r="J45" s="1">
        <v>1378897</v>
      </c>
      <c r="M45" s="1">
        <v>268282</v>
      </c>
    </row>
    <row r="46" spans="1:13" ht="16" x14ac:dyDescent="0.2">
      <c r="A46" s="7" t="s">
        <v>175</v>
      </c>
      <c r="C46" s="1">
        <f>SUM(C44:C45)</f>
        <v>192909</v>
      </c>
      <c r="D46" s="1">
        <f>SUM(D44:D45)</f>
        <v>680307</v>
      </c>
      <c r="E46" s="1">
        <f>SUM(E44:E45)</f>
        <v>152907</v>
      </c>
      <c r="F46" s="1">
        <f>SUM(F44:F45)</f>
        <v>582711</v>
      </c>
      <c r="G46" s="1">
        <f>SUM(G44:G45)</f>
        <v>0</v>
      </c>
      <c r="H46" s="1">
        <f>SUM(C46:G46)</f>
        <v>1608834</v>
      </c>
      <c r="J46" s="1">
        <f>SUM(J44:J45)</f>
        <v>2794180</v>
      </c>
      <c r="K46" s="1">
        <f>H46+J46</f>
        <v>4403014</v>
      </c>
      <c r="L46" s="9">
        <f>J46/K46</f>
        <v>0.63460620384127786</v>
      </c>
    </row>
    <row r="47" spans="1:13" ht="16" x14ac:dyDescent="0.2">
      <c r="A47" s="7" t="s">
        <v>62</v>
      </c>
      <c r="B47" s="1">
        <v>2898318</v>
      </c>
      <c r="C47" s="1">
        <v>138326</v>
      </c>
      <c r="D47" s="1">
        <v>1104612</v>
      </c>
      <c r="E47" s="1">
        <v>36832</v>
      </c>
      <c r="F47" s="1">
        <v>215155</v>
      </c>
      <c r="G47" s="1">
        <v>68030</v>
      </c>
      <c r="H47" s="1">
        <f>SUM(C47:G47)</f>
        <v>1562955</v>
      </c>
      <c r="I47" s="1">
        <v>149942</v>
      </c>
      <c r="J47" s="1">
        <v>1109635</v>
      </c>
      <c r="K47" s="1">
        <f>H47+J47</f>
        <v>2672590</v>
      </c>
      <c r="L47" s="9">
        <f>J47/K47</f>
        <v>0.41519088225279599</v>
      </c>
      <c r="M47" s="1">
        <v>75786</v>
      </c>
    </row>
    <row r="48" spans="1:13" ht="16" x14ac:dyDescent="0.2">
      <c r="A48" s="7" t="s">
        <v>63</v>
      </c>
      <c r="B48" s="1">
        <v>3437024</v>
      </c>
      <c r="C48" s="1">
        <v>326397</v>
      </c>
      <c r="D48" s="1">
        <v>1405800</v>
      </c>
      <c r="E48" s="1">
        <v>333645</v>
      </c>
      <c r="F48" s="1">
        <v>294081</v>
      </c>
      <c r="G48" s="1">
        <v>23110</v>
      </c>
      <c r="I48" s="1">
        <v>3482</v>
      </c>
      <c r="J48" s="1">
        <v>953856</v>
      </c>
      <c r="M48" s="1">
        <v>96652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4726956</v>
      </c>
      <c r="C50" s="1">
        <v>280316</v>
      </c>
      <c r="D50" s="1">
        <v>1468556</v>
      </c>
      <c r="E50" s="1">
        <v>242156</v>
      </c>
      <c r="F50" s="1">
        <v>662965</v>
      </c>
      <c r="G50" s="1">
        <v>51637</v>
      </c>
      <c r="I50" s="1">
        <v>44079</v>
      </c>
      <c r="J50" s="1">
        <v>1778714</v>
      </c>
      <c r="M50" s="1">
        <v>198533</v>
      </c>
    </row>
    <row r="51" spans="1:13" ht="16" x14ac:dyDescent="0.2">
      <c r="A51" s="7" t="s">
        <v>65</v>
      </c>
      <c r="B51" s="1">
        <v>809746</v>
      </c>
      <c r="C51" s="1">
        <v>44727</v>
      </c>
      <c r="D51" s="1">
        <v>23604</v>
      </c>
      <c r="E51" s="1" t="s">
        <v>33</v>
      </c>
      <c r="F51" s="1" t="s">
        <v>33</v>
      </c>
      <c r="G51" s="1" t="s">
        <v>33</v>
      </c>
      <c r="I51" s="1">
        <v>20985</v>
      </c>
      <c r="J51" s="1">
        <v>714613</v>
      </c>
      <c r="M51" s="1">
        <v>5816</v>
      </c>
    </row>
    <row r="52" spans="1:13" ht="16" x14ac:dyDescent="0.2">
      <c r="A52" s="7" t="s">
        <v>66</v>
      </c>
      <c r="B52" s="1">
        <v>1418651</v>
      </c>
      <c r="C52" s="1">
        <v>111827</v>
      </c>
      <c r="D52" s="1">
        <v>384420</v>
      </c>
      <c r="E52" s="1">
        <v>44063</v>
      </c>
      <c r="F52" s="1">
        <v>52369</v>
      </c>
      <c r="G52" s="1" t="s">
        <v>33</v>
      </c>
      <c r="I52" s="1">
        <v>7257</v>
      </c>
      <c r="J52" s="1">
        <v>781738</v>
      </c>
      <c r="M52" s="1">
        <v>36977</v>
      </c>
    </row>
    <row r="53" spans="1:13" ht="16" x14ac:dyDescent="0.2">
      <c r="A53" s="7" t="s">
        <v>67</v>
      </c>
      <c r="B53" s="1">
        <v>4145743</v>
      </c>
      <c r="C53" s="1">
        <v>220761</v>
      </c>
      <c r="D53" s="1">
        <v>1314139</v>
      </c>
      <c r="E53" s="1">
        <v>233184</v>
      </c>
      <c r="F53" s="1">
        <v>376612</v>
      </c>
      <c r="G53" s="1">
        <v>39503</v>
      </c>
      <c r="I53" s="1">
        <v>109301</v>
      </c>
      <c r="J53" s="1">
        <v>1578978</v>
      </c>
      <c r="M53" s="1">
        <v>273264</v>
      </c>
    </row>
    <row r="54" spans="1:13" ht="16" x14ac:dyDescent="0.2">
      <c r="A54" s="7" t="s">
        <v>46</v>
      </c>
      <c r="B54" s="1">
        <v>15462</v>
      </c>
      <c r="C54" s="1" t="s">
        <v>33</v>
      </c>
      <c r="D54" s="1" t="s">
        <v>33</v>
      </c>
      <c r="E54" s="1">
        <v>3980</v>
      </c>
      <c r="F54" s="1" t="s">
        <v>33</v>
      </c>
      <c r="G54" s="1" t="s">
        <v>33</v>
      </c>
      <c r="I54" s="1" t="s">
        <v>33</v>
      </c>
      <c r="J54" s="1">
        <v>3629</v>
      </c>
      <c r="M54" s="1">
        <v>7854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633957</v>
      </c>
      <c r="C56" s="1">
        <v>43775</v>
      </c>
      <c r="D56" s="1">
        <v>211886</v>
      </c>
      <c r="E56" s="1">
        <v>45338</v>
      </c>
      <c r="F56" s="1">
        <v>33031</v>
      </c>
      <c r="G56" s="1" t="s">
        <v>33</v>
      </c>
      <c r="I56" s="1">
        <v>3316</v>
      </c>
      <c r="J56" s="1">
        <v>283418</v>
      </c>
      <c r="M56" s="1">
        <v>13192</v>
      </c>
    </row>
    <row r="57" spans="1:13" ht="16" x14ac:dyDescent="0.2">
      <c r="A57" s="7" t="s">
        <v>69</v>
      </c>
      <c r="B57" s="1">
        <v>2532441</v>
      </c>
      <c r="C57" s="1">
        <v>133097</v>
      </c>
      <c r="D57" s="1">
        <v>742897</v>
      </c>
      <c r="E57" s="1">
        <v>94694</v>
      </c>
      <c r="F57" s="1">
        <v>194629</v>
      </c>
      <c r="G57" s="1">
        <v>5440</v>
      </c>
      <c r="I57" s="1">
        <v>3482</v>
      </c>
      <c r="J57" s="1">
        <v>1242296</v>
      </c>
      <c r="M57" s="1">
        <v>115906</v>
      </c>
    </row>
    <row r="58" spans="1:13" ht="16" x14ac:dyDescent="0.2">
      <c r="A58" s="7" t="s">
        <v>70</v>
      </c>
      <c r="B58" s="1">
        <v>2038362</v>
      </c>
      <c r="C58" s="1">
        <v>209403</v>
      </c>
      <c r="D58" s="1">
        <v>502554</v>
      </c>
      <c r="E58" s="1">
        <v>45398</v>
      </c>
      <c r="F58" s="1">
        <v>463385</v>
      </c>
      <c r="G58" s="1">
        <v>19607</v>
      </c>
      <c r="I58" s="1">
        <v>35455</v>
      </c>
      <c r="J58" s="1">
        <v>575547</v>
      </c>
      <c r="M58" s="1">
        <v>187015</v>
      </c>
    </row>
    <row r="59" spans="1:13" ht="16" x14ac:dyDescent="0.2">
      <c r="A59" s="7" t="s">
        <v>71</v>
      </c>
      <c r="B59" s="1">
        <v>2291744</v>
      </c>
      <c r="C59" s="1">
        <v>112768</v>
      </c>
      <c r="D59" s="1">
        <v>756168</v>
      </c>
      <c r="E59" s="1">
        <v>89469</v>
      </c>
      <c r="F59" s="1">
        <v>324391</v>
      </c>
      <c r="G59" s="1">
        <v>44114</v>
      </c>
      <c r="I59" s="1">
        <v>20985</v>
      </c>
      <c r="J59" s="1">
        <v>881651</v>
      </c>
      <c r="M59" s="1">
        <v>62198</v>
      </c>
    </row>
    <row r="60" spans="1:13" ht="16" x14ac:dyDescent="0.2">
      <c r="A60" s="7" t="s">
        <v>72</v>
      </c>
      <c r="B60" s="1">
        <v>1784479</v>
      </c>
      <c r="C60" s="1">
        <v>20102</v>
      </c>
      <c r="D60" s="1">
        <v>599809</v>
      </c>
      <c r="E60" s="1">
        <v>95578</v>
      </c>
      <c r="F60" s="1">
        <v>46508</v>
      </c>
      <c r="G60" s="1">
        <v>2083</v>
      </c>
      <c r="I60" s="1">
        <v>82202</v>
      </c>
      <c r="J60" s="1">
        <v>826487</v>
      </c>
      <c r="M60" s="1">
        <v>111709</v>
      </c>
    </row>
    <row r="61" spans="1:13" ht="16" x14ac:dyDescent="0.2">
      <c r="A61" s="7" t="s">
        <v>73</v>
      </c>
      <c r="B61" s="1">
        <v>749976</v>
      </c>
      <c r="C61" s="1">
        <v>19887</v>
      </c>
      <c r="D61" s="1">
        <v>184018</v>
      </c>
      <c r="E61" s="1">
        <v>47864</v>
      </c>
      <c r="F61" s="1">
        <v>15030</v>
      </c>
      <c r="G61" s="1">
        <v>19896</v>
      </c>
      <c r="I61" s="1">
        <v>36181</v>
      </c>
      <c r="J61" s="1">
        <v>427100</v>
      </c>
      <c r="M61" s="1" t="s">
        <v>33</v>
      </c>
    </row>
    <row r="62" spans="1:13" ht="16" x14ac:dyDescent="0.2">
      <c r="A62" s="7" t="s">
        <v>74</v>
      </c>
      <c r="B62" s="1">
        <v>1085599</v>
      </c>
      <c r="C62" s="1">
        <v>118599</v>
      </c>
      <c r="D62" s="1">
        <v>193387</v>
      </c>
      <c r="E62" s="1">
        <v>105043</v>
      </c>
      <c r="F62" s="1">
        <v>14973</v>
      </c>
      <c r="G62" s="1" t="s">
        <v>33</v>
      </c>
      <c r="I62" s="1" t="s">
        <v>33</v>
      </c>
      <c r="J62" s="1">
        <v>621174</v>
      </c>
      <c r="M62" s="1">
        <v>32424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4227204</v>
      </c>
      <c r="C64" s="1">
        <v>251909</v>
      </c>
      <c r="D64" s="1">
        <v>1109705</v>
      </c>
      <c r="E64" s="1">
        <v>252986</v>
      </c>
      <c r="F64" s="1">
        <v>189155</v>
      </c>
      <c r="G64" s="1">
        <v>17670</v>
      </c>
      <c r="H64" s="1">
        <f>SUM(C64:G64)</f>
        <v>1821425</v>
      </c>
      <c r="I64" s="1">
        <v>140488</v>
      </c>
      <c r="J64" s="1">
        <v>2046706</v>
      </c>
      <c r="K64" s="1">
        <f>H64+J64</f>
        <v>3868131</v>
      </c>
      <c r="L64" s="9">
        <f>J64/K64</f>
        <v>0.52912013579684869</v>
      </c>
      <c r="M64" s="1">
        <v>218585</v>
      </c>
    </row>
    <row r="65" spans="1:13" ht="16" x14ac:dyDescent="0.2">
      <c r="A65" s="7" t="s">
        <v>46</v>
      </c>
      <c r="B65" s="1">
        <v>6889354</v>
      </c>
      <c r="C65" s="1">
        <v>405722</v>
      </c>
      <c r="D65" s="1">
        <v>2081014</v>
      </c>
      <c r="E65" s="1">
        <v>270397</v>
      </c>
      <c r="F65" s="1">
        <v>902791</v>
      </c>
      <c r="G65" s="1">
        <v>73470</v>
      </c>
      <c r="H65" s="1">
        <f>SUM(C65:G65)</f>
        <v>3733394</v>
      </c>
      <c r="I65" s="1">
        <v>41135</v>
      </c>
      <c r="J65" s="1">
        <v>2810967</v>
      </c>
      <c r="K65" s="1">
        <f>H65+J65</f>
        <v>6544361</v>
      </c>
      <c r="L65" s="9">
        <f>J65/K65</f>
        <v>0.42952505217850911</v>
      </c>
      <c r="M65" s="1">
        <v>303859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1582041</v>
      </c>
      <c r="C67" s="1">
        <v>53147</v>
      </c>
      <c r="D67" s="1">
        <v>127528</v>
      </c>
      <c r="E67" s="1" t="s">
        <v>33</v>
      </c>
      <c r="F67" s="1">
        <v>70441</v>
      </c>
      <c r="G67" s="1" t="s">
        <v>33</v>
      </c>
      <c r="I67" s="1">
        <v>952</v>
      </c>
      <c r="J67" s="1">
        <v>1329973</v>
      </c>
      <c r="M67" s="1" t="s">
        <v>33</v>
      </c>
    </row>
    <row r="68" spans="1:13" ht="16" x14ac:dyDescent="0.2">
      <c r="A68" s="7" t="s">
        <v>77</v>
      </c>
      <c r="B68" s="1">
        <v>946518</v>
      </c>
      <c r="C68" s="1">
        <v>27494</v>
      </c>
      <c r="D68" s="1">
        <v>181041</v>
      </c>
      <c r="E68" s="1">
        <v>116424</v>
      </c>
      <c r="F68" s="1">
        <v>212126</v>
      </c>
      <c r="G68" s="1" t="s">
        <v>33</v>
      </c>
      <c r="I68" s="1">
        <v>29201</v>
      </c>
      <c r="J68" s="1">
        <v>377537</v>
      </c>
      <c r="M68" s="1">
        <v>2695</v>
      </c>
    </row>
    <row r="69" spans="1:13" ht="16" x14ac:dyDescent="0.2">
      <c r="A69" s="7" t="s">
        <v>176</v>
      </c>
      <c r="C69" s="1">
        <f>SUM(C67:C68)</f>
        <v>80641</v>
      </c>
      <c r="D69" s="1">
        <f>SUM(D67:D68)</f>
        <v>308569</v>
      </c>
      <c r="E69" s="1">
        <f>SUM(E67:E68)</f>
        <v>116424</v>
      </c>
      <c r="F69" s="1">
        <f>SUM(F67:F68)</f>
        <v>282567</v>
      </c>
      <c r="G69" s="1">
        <f>SUM(G67:G68)</f>
        <v>0</v>
      </c>
      <c r="H69" s="1">
        <f>SUM(C67:G69)</f>
        <v>1576402</v>
      </c>
      <c r="J69" s="1">
        <f>SUM(J67:J68)</f>
        <v>1707510</v>
      </c>
      <c r="K69" s="1">
        <f>SUM(H69+J69)</f>
        <v>3283912</v>
      </c>
      <c r="L69" s="9">
        <f>J69/K69</f>
        <v>0.51996216707390452</v>
      </c>
    </row>
    <row r="70" spans="1:13" x14ac:dyDescent="0.2">
      <c r="A70" s="7"/>
    </row>
    <row r="71" spans="1:13" ht="16" x14ac:dyDescent="0.2">
      <c r="A71" s="7" t="s">
        <v>78</v>
      </c>
      <c r="B71" s="1">
        <v>1068078</v>
      </c>
      <c r="C71" s="1">
        <v>53748</v>
      </c>
      <c r="D71" s="1">
        <v>202943</v>
      </c>
      <c r="E71" s="1">
        <v>45010</v>
      </c>
      <c r="F71" s="1">
        <v>319543</v>
      </c>
      <c r="G71" s="1">
        <v>19896</v>
      </c>
      <c r="I71" s="1">
        <v>15881</v>
      </c>
      <c r="J71" s="1">
        <v>411057</v>
      </c>
      <c r="M71" s="1" t="s">
        <v>33</v>
      </c>
    </row>
    <row r="72" spans="1:13" ht="16" x14ac:dyDescent="0.2">
      <c r="A72" s="7" t="s">
        <v>79</v>
      </c>
      <c r="B72" s="1">
        <v>887637</v>
      </c>
      <c r="C72" s="1">
        <v>42385</v>
      </c>
      <c r="D72" s="1">
        <v>484703</v>
      </c>
      <c r="E72" s="1">
        <v>52723</v>
      </c>
      <c r="F72" s="1">
        <v>40875</v>
      </c>
      <c r="G72" s="1">
        <v>48134</v>
      </c>
      <c r="I72" s="1" t="s">
        <v>33</v>
      </c>
      <c r="J72" s="1">
        <v>218817</v>
      </c>
      <c r="M72" s="1" t="s">
        <v>33</v>
      </c>
    </row>
    <row r="73" spans="1:13" ht="16" x14ac:dyDescent="0.2">
      <c r="A73" s="7" t="s">
        <v>80</v>
      </c>
      <c r="B73" s="1">
        <v>804926</v>
      </c>
      <c r="C73" s="1">
        <v>68077</v>
      </c>
      <c r="D73" s="1">
        <v>451414</v>
      </c>
      <c r="E73" s="1">
        <v>80041</v>
      </c>
      <c r="F73" s="1">
        <v>12405</v>
      </c>
      <c r="G73" s="1">
        <v>1805</v>
      </c>
      <c r="I73" s="1" t="s">
        <v>33</v>
      </c>
      <c r="J73" s="1">
        <v>191185</v>
      </c>
      <c r="M73" s="1" t="s">
        <v>33</v>
      </c>
    </row>
    <row r="74" spans="1:13" ht="16" x14ac:dyDescent="0.2">
      <c r="A74" s="7" t="s">
        <v>81</v>
      </c>
      <c r="B74" s="1">
        <v>1009257</v>
      </c>
      <c r="C74" s="1">
        <v>89945</v>
      </c>
      <c r="D74" s="1">
        <v>418955</v>
      </c>
      <c r="E74" s="1">
        <v>53430</v>
      </c>
      <c r="F74" s="1">
        <v>148658</v>
      </c>
      <c r="G74" s="1">
        <v>9617</v>
      </c>
      <c r="H74" s="1">
        <f>SUM(C74:G74)</f>
        <v>720605</v>
      </c>
      <c r="I74" s="1">
        <v>20985</v>
      </c>
      <c r="J74" s="1">
        <v>267667</v>
      </c>
      <c r="K74" s="1">
        <f>H74+J74</f>
        <v>988272</v>
      </c>
      <c r="L74" s="9">
        <f>J74/K74</f>
        <v>0.270843452005116</v>
      </c>
      <c r="M74" s="1" t="s">
        <v>33</v>
      </c>
    </row>
    <row r="75" spans="1:13" ht="16" x14ac:dyDescent="0.2">
      <c r="A75" s="7" t="s">
        <v>82</v>
      </c>
      <c r="B75" s="1">
        <v>493803</v>
      </c>
      <c r="C75" s="1">
        <v>50995</v>
      </c>
      <c r="D75" s="1">
        <v>224195</v>
      </c>
      <c r="E75" s="1">
        <v>47246</v>
      </c>
      <c r="F75" s="1">
        <v>22709</v>
      </c>
      <c r="G75" s="1">
        <v>9605</v>
      </c>
      <c r="I75" s="1" t="s">
        <v>33</v>
      </c>
      <c r="J75" s="1">
        <v>139053</v>
      </c>
      <c r="M75" s="1" t="s">
        <v>33</v>
      </c>
    </row>
    <row r="76" spans="1:13" ht="16" x14ac:dyDescent="0.2">
      <c r="A76" s="7" t="s">
        <v>83</v>
      </c>
      <c r="B76" s="1">
        <v>880577</v>
      </c>
      <c r="C76" s="1">
        <v>58631</v>
      </c>
      <c r="D76" s="1">
        <v>428807</v>
      </c>
      <c r="E76" s="1">
        <v>52262</v>
      </c>
      <c r="F76" s="1">
        <v>73101</v>
      </c>
      <c r="G76" s="1" t="s">
        <v>33</v>
      </c>
      <c r="I76" s="1" t="s">
        <v>33</v>
      </c>
      <c r="J76" s="1">
        <v>267775</v>
      </c>
      <c r="M76" s="1" t="s">
        <v>33</v>
      </c>
    </row>
    <row r="77" spans="1:13" ht="16" x14ac:dyDescent="0.2">
      <c r="A77" s="7" t="s">
        <v>46</v>
      </c>
      <c r="B77" s="1">
        <v>3443723</v>
      </c>
      <c r="C77" s="1">
        <v>213209</v>
      </c>
      <c r="D77" s="1">
        <v>671134</v>
      </c>
      <c r="E77" s="1">
        <v>76247</v>
      </c>
      <c r="F77" s="1">
        <v>192089</v>
      </c>
      <c r="G77" s="1">
        <v>2083</v>
      </c>
      <c r="I77" s="1">
        <v>114603</v>
      </c>
      <c r="J77" s="1">
        <v>1654609</v>
      </c>
      <c r="M77" s="1">
        <v>519748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6254558</v>
      </c>
      <c r="C79" s="1">
        <v>557709</v>
      </c>
      <c r="D79" s="1">
        <v>2380698</v>
      </c>
      <c r="E79" s="1">
        <v>300403</v>
      </c>
      <c r="F79" s="1">
        <v>751380</v>
      </c>
      <c r="G79" s="1">
        <v>69450</v>
      </c>
      <c r="I79" s="1">
        <v>72045</v>
      </c>
      <c r="J79" s="1">
        <v>2072302</v>
      </c>
      <c r="M79" s="1">
        <v>50571</v>
      </c>
    </row>
    <row r="80" spans="1:13" ht="16" x14ac:dyDescent="0.2">
      <c r="A80" s="7" t="s">
        <v>85</v>
      </c>
      <c r="B80" s="1">
        <v>2729602</v>
      </c>
      <c r="C80" s="1">
        <v>203920</v>
      </c>
      <c r="D80" s="1">
        <v>1171542</v>
      </c>
      <c r="E80" s="1">
        <v>175228</v>
      </c>
      <c r="F80" s="1">
        <v>187779</v>
      </c>
      <c r="G80" s="1">
        <v>19222</v>
      </c>
      <c r="I80" s="1">
        <v>16833</v>
      </c>
      <c r="J80" s="1">
        <v>945096</v>
      </c>
      <c r="M80" s="1">
        <v>9981</v>
      </c>
    </row>
    <row r="81" spans="1:13" ht="32" x14ac:dyDescent="0.2">
      <c r="A81" s="7" t="s">
        <v>86</v>
      </c>
      <c r="B81" s="1">
        <v>2549944</v>
      </c>
      <c r="C81" s="1">
        <v>285809</v>
      </c>
      <c r="D81" s="1">
        <v>980820</v>
      </c>
      <c r="E81" s="1">
        <v>84601</v>
      </c>
      <c r="F81" s="1">
        <v>117333</v>
      </c>
      <c r="G81" s="1">
        <v>60530</v>
      </c>
      <c r="I81" s="1">
        <v>952</v>
      </c>
      <c r="J81" s="1">
        <v>1019898</v>
      </c>
      <c r="M81" s="1" t="s">
        <v>33</v>
      </c>
    </row>
    <row r="82" spans="1:13" ht="16" x14ac:dyDescent="0.2">
      <c r="A82" s="7" t="s">
        <v>87</v>
      </c>
      <c r="B82" s="1">
        <v>1556687</v>
      </c>
      <c r="C82" s="1">
        <v>89361</v>
      </c>
      <c r="D82" s="1">
        <v>279631</v>
      </c>
      <c r="E82" s="1">
        <v>55609</v>
      </c>
      <c r="F82" s="1">
        <v>85675</v>
      </c>
      <c r="G82" s="1" t="s">
        <v>33</v>
      </c>
      <c r="I82" s="1">
        <v>29150</v>
      </c>
      <c r="J82" s="1">
        <v>1017261</v>
      </c>
      <c r="M82" s="1" t="s">
        <v>33</v>
      </c>
    </row>
    <row r="83" spans="1:13" ht="16" x14ac:dyDescent="0.2">
      <c r="A83" s="7" t="s">
        <v>88</v>
      </c>
      <c r="B83" s="1">
        <v>457723</v>
      </c>
      <c r="C83" s="1">
        <v>128156</v>
      </c>
      <c r="D83" s="1">
        <v>43456</v>
      </c>
      <c r="E83" s="1">
        <v>27701</v>
      </c>
      <c r="F83" s="1" t="s">
        <v>33</v>
      </c>
      <c r="G83" s="1" t="s">
        <v>33</v>
      </c>
      <c r="I83" s="1" t="s">
        <v>33</v>
      </c>
      <c r="J83" s="1">
        <v>258410</v>
      </c>
      <c r="M83" s="1" t="s">
        <v>33</v>
      </c>
    </row>
    <row r="84" spans="1:13" ht="16" x14ac:dyDescent="0.2">
      <c r="A84" s="7" t="s">
        <v>89</v>
      </c>
      <c r="B84" s="1">
        <v>559957</v>
      </c>
      <c r="C84" s="1">
        <v>139786</v>
      </c>
      <c r="D84" s="1">
        <v>58766</v>
      </c>
      <c r="E84" s="1">
        <v>17751</v>
      </c>
      <c r="F84" s="1">
        <v>26318</v>
      </c>
      <c r="G84" s="1" t="s">
        <v>33</v>
      </c>
      <c r="I84" s="1" t="s">
        <v>33</v>
      </c>
      <c r="J84" s="1">
        <v>317337</v>
      </c>
      <c r="M84" s="1" t="s">
        <v>33</v>
      </c>
    </row>
    <row r="85" spans="1:13" ht="16" x14ac:dyDescent="0.2">
      <c r="A85" s="7" t="s">
        <v>90</v>
      </c>
      <c r="B85" s="1">
        <v>78165</v>
      </c>
      <c r="C85" s="1">
        <v>7100</v>
      </c>
      <c r="D85" s="1">
        <v>28284</v>
      </c>
      <c r="E85" s="1" t="s">
        <v>33</v>
      </c>
      <c r="F85" s="1" t="s">
        <v>33</v>
      </c>
      <c r="G85" s="1" t="s">
        <v>33</v>
      </c>
      <c r="I85" s="1" t="s">
        <v>33</v>
      </c>
      <c r="J85" s="1">
        <v>42781</v>
      </c>
      <c r="M85" s="1" t="s">
        <v>33</v>
      </c>
    </row>
    <row r="86" spans="1:13" ht="32" x14ac:dyDescent="0.2">
      <c r="A86" s="7" t="s">
        <v>91</v>
      </c>
      <c r="B86" s="1">
        <v>274622</v>
      </c>
      <c r="C86" s="1">
        <v>22180</v>
      </c>
      <c r="D86" s="1">
        <v>119511</v>
      </c>
      <c r="E86" s="1">
        <v>74305</v>
      </c>
      <c r="F86" s="1" t="s">
        <v>33</v>
      </c>
      <c r="G86" s="1" t="s">
        <v>33</v>
      </c>
      <c r="I86" s="1" t="s">
        <v>33</v>
      </c>
      <c r="J86" s="1">
        <v>58626</v>
      </c>
      <c r="M86" s="1" t="s">
        <v>33</v>
      </c>
    </row>
    <row r="87" spans="1:13" ht="16" x14ac:dyDescent="0.2">
      <c r="A87" s="7" t="s">
        <v>92</v>
      </c>
      <c r="B87" s="1">
        <v>1045665</v>
      </c>
      <c r="C87" s="1">
        <v>64613</v>
      </c>
      <c r="D87" s="1">
        <v>108894</v>
      </c>
      <c r="E87" s="1">
        <v>54330</v>
      </c>
      <c r="F87" s="1">
        <v>63555</v>
      </c>
      <c r="G87" s="1">
        <v>19607</v>
      </c>
      <c r="I87" s="1" t="s">
        <v>33</v>
      </c>
      <c r="J87" s="1">
        <v>734665</v>
      </c>
      <c r="M87" s="1" t="s">
        <v>33</v>
      </c>
    </row>
    <row r="88" spans="1:13" ht="16" x14ac:dyDescent="0.2">
      <c r="A88" s="7" t="s">
        <v>93</v>
      </c>
      <c r="B88" s="1">
        <v>567484</v>
      </c>
      <c r="C88" s="1">
        <v>19887</v>
      </c>
      <c r="D88" s="1">
        <v>28194</v>
      </c>
      <c r="E88" s="1">
        <v>18421</v>
      </c>
      <c r="F88" s="1" t="s">
        <v>33</v>
      </c>
      <c r="G88" s="1" t="s">
        <v>33</v>
      </c>
      <c r="I88" s="1">
        <v>15881</v>
      </c>
      <c r="J88" s="1">
        <v>485101</v>
      </c>
      <c r="M88" s="1" t="s">
        <v>33</v>
      </c>
    </row>
    <row r="89" spans="1:13" ht="16" x14ac:dyDescent="0.2">
      <c r="A89" s="7" t="s">
        <v>94</v>
      </c>
      <c r="B89" s="1">
        <v>142519</v>
      </c>
      <c r="C89" s="1" t="s">
        <v>33</v>
      </c>
      <c r="D89" s="1" t="s">
        <v>33</v>
      </c>
      <c r="E89" s="1" t="s">
        <v>33</v>
      </c>
      <c r="F89" s="1" t="s">
        <v>33</v>
      </c>
      <c r="G89" s="1">
        <v>19607</v>
      </c>
      <c r="I89" s="1">
        <v>15881</v>
      </c>
      <c r="J89" s="1">
        <v>107031</v>
      </c>
      <c r="M89" s="1" t="s">
        <v>33</v>
      </c>
    </row>
    <row r="90" spans="1:13" ht="16" x14ac:dyDescent="0.2">
      <c r="A90" s="7" t="s">
        <v>54</v>
      </c>
      <c r="B90" s="1">
        <v>738050</v>
      </c>
      <c r="C90" s="1" t="s">
        <v>33</v>
      </c>
      <c r="D90" s="1">
        <v>110320</v>
      </c>
      <c r="E90" s="1">
        <v>143746</v>
      </c>
      <c r="F90" s="1">
        <v>237668</v>
      </c>
      <c r="G90" s="1" t="s">
        <v>33</v>
      </c>
      <c r="I90" s="1">
        <v>1003</v>
      </c>
      <c r="J90" s="1">
        <v>245314</v>
      </c>
      <c r="M90" s="1" t="s">
        <v>33</v>
      </c>
    </row>
    <row r="91" spans="1:13" ht="16" x14ac:dyDescent="0.2">
      <c r="A91" s="7" t="s">
        <v>46</v>
      </c>
      <c r="B91" s="1">
        <v>1858558</v>
      </c>
      <c r="C91" s="1">
        <v>37443</v>
      </c>
      <c r="D91" s="1">
        <v>312510</v>
      </c>
      <c r="E91" s="1">
        <v>18427</v>
      </c>
      <c r="F91" s="1">
        <v>67947</v>
      </c>
      <c r="G91" s="1">
        <v>2083</v>
      </c>
      <c r="I91" s="1">
        <v>79425</v>
      </c>
      <c r="J91" s="1">
        <v>878831</v>
      </c>
      <c r="M91" s="1">
        <v>461892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118599</v>
      </c>
      <c r="C93" s="1">
        <v>118599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4376</v>
      </c>
      <c r="C94" s="1" t="s">
        <v>33</v>
      </c>
      <c r="D94" s="1">
        <v>4376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7903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2720</v>
      </c>
      <c r="M95" s="1">
        <v>5184</v>
      </c>
    </row>
    <row r="96" spans="1:13" ht="16" x14ac:dyDescent="0.2">
      <c r="A96" s="7" t="s">
        <v>98</v>
      </c>
      <c r="B96" s="1">
        <v>11043</v>
      </c>
      <c r="C96" s="1">
        <v>11043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10960968</v>
      </c>
      <c r="C97" s="1">
        <v>527989</v>
      </c>
      <c r="D97" s="1">
        <v>3186343</v>
      </c>
      <c r="E97" s="1">
        <v>523383</v>
      </c>
      <c r="F97" s="1">
        <v>1091946</v>
      </c>
      <c r="G97" s="1">
        <v>91140</v>
      </c>
      <c r="I97" s="1">
        <v>181622</v>
      </c>
      <c r="J97" s="1">
        <v>4854953</v>
      </c>
      <c r="M97" s="1">
        <v>503590</v>
      </c>
    </row>
    <row r="98" spans="1:13" ht="16" x14ac:dyDescent="0.2">
      <c r="A98" s="7" t="s">
        <v>46</v>
      </c>
      <c r="B98" s="1">
        <v>13670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13670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5647723</v>
      </c>
      <c r="C100" s="1">
        <v>236444</v>
      </c>
      <c r="D100" s="1">
        <v>1985145</v>
      </c>
      <c r="E100" s="1">
        <v>313960</v>
      </c>
      <c r="F100" s="1">
        <v>827028</v>
      </c>
      <c r="G100" s="1">
        <v>45673</v>
      </c>
      <c r="I100" s="1">
        <v>37819</v>
      </c>
      <c r="J100" s="1">
        <v>2151082</v>
      </c>
      <c r="M100" s="1">
        <v>50571</v>
      </c>
    </row>
    <row r="101" spans="1:13" ht="16" x14ac:dyDescent="0.2">
      <c r="A101" s="7" t="s">
        <v>101</v>
      </c>
      <c r="B101" s="1">
        <v>2246674</v>
      </c>
      <c r="C101" s="1">
        <v>211963</v>
      </c>
      <c r="D101" s="1">
        <v>587944</v>
      </c>
      <c r="E101" s="1">
        <v>126544</v>
      </c>
      <c r="F101" s="1">
        <v>116001</v>
      </c>
      <c r="G101" s="1">
        <v>43383</v>
      </c>
      <c r="I101" s="1">
        <v>28197</v>
      </c>
      <c r="J101" s="1">
        <v>1132641</v>
      </c>
      <c r="M101" s="1" t="s">
        <v>33</v>
      </c>
    </row>
    <row r="102" spans="1:13" ht="16" x14ac:dyDescent="0.2">
      <c r="A102" s="7" t="s">
        <v>102</v>
      </c>
      <c r="B102" s="1">
        <v>286232</v>
      </c>
      <c r="C102" s="1" t="s">
        <v>33</v>
      </c>
      <c r="D102" s="1">
        <v>34643</v>
      </c>
      <c r="E102" s="1">
        <v>6632</v>
      </c>
      <c r="F102" s="1">
        <v>51679</v>
      </c>
      <c r="G102" s="1" t="s">
        <v>33</v>
      </c>
      <c r="I102" s="1">
        <v>1003</v>
      </c>
      <c r="J102" s="1">
        <v>192275</v>
      </c>
      <c r="M102" s="1" t="s">
        <v>33</v>
      </c>
    </row>
    <row r="103" spans="1:13" ht="16" x14ac:dyDescent="0.2">
      <c r="A103" s="7" t="s">
        <v>103</v>
      </c>
      <c r="B103" s="1">
        <v>29698</v>
      </c>
      <c r="C103" s="1" t="s">
        <v>33</v>
      </c>
      <c r="D103" s="1">
        <v>29698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2906232</v>
      </c>
      <c r="C104" s="1">
        <v>209224</v>
      </c>
      <c r="D104" s="1">
        <v>553290</v>
      </c>
      <c r="E104" s="1">
        <v>76247</v>
      </c>
      <c r="F104" s="1">
        <v>97238</v>
      </c>
      <c r="G104" s="1">
        <v>2083</v>
      </c>
      <c r="I104" s="1">
        <v>114603</v>
      </c>
      <c r="J104" s="1">
        <v>1381675</v>
      </c>
      <c r="M104" s="1">
        <v>471873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6634150</v>
      </c>
      <c r="C106" s="1">
        <v>392836</v>
      </c>
      <c r="D106" s="1">
        <v>2376678</v>
      </c>
      <c r="E106" s="1">
        <v>374024</v>
      </c>
      <c r="F106" s="1">
        <v>919809</v>
      </c>
      <c r="G106" s="1">
        <v>71250</v>
      </c>
      <c r="I106" s="1">
        <v>46034</v>
      </c>
      <c r="J106" s="1">
        <v>2402947</v>
      </c>
      <c r="M106" s="1">
        <v>50571</v>
      </c>
    </row>
    <row r="107" spans="1:13" ht="16" x14ac:dyDescent="0.2">
      <c r="A107" s="7" t="s">
        <v>101</v>
      </c>
      <c r="B107" s="1">
        <v>1333096</v>
      </c>
      <c r="C107" s="1">
        <v>55571</v>
      </c>
      <c r="D107" s="1">
        <v>215398</v>
      </c>
      <c r="E107" s="1">
        <v>66481</v>
      </c>
      <c r="F107" s="1">
        <v>74899</v>
      </c>
      <c r="G107" s="1">
        <v>17807</v>
      </c>
      <c r="I107" s="1" t="s">
        <v>33</v>
      </c>
      <c r="J107" s="1">
        <v>902941</v>
      </c>
      <c r="M107" s="1" t="s">
        <v>33</v>
      </c>
    </row>
    <row r="108" spans="1:13" ht="16" x14ac:dyDescent="0.2">
      <c r="A108" s="7" t="s">
        <v>102</v>
      </c>
      <c r="B108" s="1">
        <v>162347</v>
      </c>
      <c r="C108" s="1" t="s">
        <v>33</v>
      </c>
      <c r="D108" s="1">
        <v>22109</v>
      </c>
      <c r="E108" s="1">
        <v>6632</v>
      </c>
      <c r="F108" s="1" t="s">
        <v>33</v>
      </c>
      <c r="G108" s="1" t="s">
        <v>33</v>
      </c>
      <c r="I108" s="1" t="s">
        <v>33</v>
      </c>
      <c r="J108" s="1">
        <v>133606</v>
      </c>
      <c r="M108" s="1" t="s">
        <v>33</v>
      </c>
    </row>
    <row r="109" spans="1:13" ht="16" x14ac:dyDescent="0.2">
      <c r="A109" s="7" t="s">
        <v>103</v>
      </c>
      <c r="B109" s="1">
        <v>20862</v>
      </c>
      <c r="C109" s="1" t="s">
        <v>33</v>
      </c>
      <c r="D109" s="1">
        <v>20862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2966103</v>
      </c>
      <c r="C110" s="1">
        <v>209224</v>
      </c>
      <c r="D110" s="1">
        <v>555671</v>
      </c>
      <c r="E110" s="1">
        <v>76247</v>
      </c>
      <c r="F110" s="1">
        <v>97238</v>
      </c>
      <c r="G110" s="1">
        <v>2083</v>
      </c>
      <c r="I110" s="1">
        <v>135588</v>
      </c>
      <c r="J110" s="1">
        <v>1418179</v>
      </c>
      <c r="M110" s="1">
        <v>471873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5014051</v>
      </c>
      <c r="C112" s="1">
        <v>243667</v>
      </c>
      <c r="D112" s="1">
        <v>1826804</v>
      </c>
      <c r="E112" s="1">
        <v>220395</v>
      </c>
      <c r="F112" s="1">
        <v>520401</v>
      </c>
      <c r="G112" s="1">
        <v>39948</v>
      </c>
      <c r="I112" s="1">
        <v>36866</v>
      </c>
      <c r="J112" s="1">
        <v>2075398</v>
      </c>
      <c r="M112" s="1">
        <v>50571</v>
      </c>
    </row>
    <row r="113" spans="1:13" ht="16" x14ac:dyDescent="0.2">
      <c r="A113" s="7" t="s">
        <v>101</v>
      </c>
      <c r="B113" s="1">
        <v>2804598</v>
      </c>
      <c r="C113" s="1">
        <v>186212</v>
      </c>
      <c r="D113" s="1">
        <v>732716</v>
      </c>
      <c r="E113" s="1">
        <v>115327</v>
      </c>
      <c r="F113" s="1">
        <v>454028</v>
      </c>
      <c r="G113" s="1">
        <v>43139</v>
      </c>
      <c r="I113" s="1">
        <v>29150</v>
      </c>
      <c r="J113" s="1">
        <v>1244027</v>
      </c>
      <c r="M113" s="1" t="s">
        <v>33</v>
      </c>
    </row>
    <row r="114" spans="1:13" ht="16" x14ac:dyDescent="0.2">
      <c r="A114" s="7" t="s">
        <v>102</v>
      </c>
      <c r="B114" s="1">
        <v>370815</v>
      </c>
      <c r="C114" s="1">
        <v>18527</v>
      </c>
      <c r="D114" s="1">
        <v>57048</v>
      </c>
      <c r="E114" s="1">
        <v>111414</v>
      </c>
      <c r="F114" s="1">
        <v>20280</v>
      </c>
      <c r="G114" s="1">
        <v>5970</v>
      </c>
      <c r="I114" s="1">
        <v>1003</v>
      </c>
      <c r="J114" s="1">
        <v>156572</v>
      </c>
      <c r="M114" s="1" t="s">
        <v>33</v>
      </c>
    </row>
    <row r="115" spans="1:13" ht="16" x14ac:dyDescent="0.2">
      <c r="A115" s="7" t="s">
        <v>103</v>
      </c>
      <c r="B115" s="1">
        <v>20862</v>
      </c>
      <c r="C115" s="1" t="s">
        <v>33</v>
      </c>
      <c r="D115" s="1">
        <v>20862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2906232</v>
      </c>
      <c r="C116" s="1">
        <v>209224</v>
      </c>
      <c r="D116" s="1">
        <v>553290</v>
      </c>
      <c r="E116" s="1">
        <v>76247</v>
      </c>
      <c r="F116" s="1">
        <v>97238</v>
      </c>
      <c r="G116" s="1">
        <v>2083</v>
      </c>
      <c r="I116" s="1">
        <v>114603</v>
      </c>
      <c r="J116" s="1">
        <v>1381675</v>
      </c>
      <c r="M116" s="1">
        <v>471873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6386710</v>
      </c>
      <c r="C118" s="1">
        <v>379397</v>
      </c>
      <c r="D118" s="1">
        <v>2283498</v>
      </c>
      <c r="E118" s="1">
        <v>425457</v>
      </c>
      <c r="F118" s="1">
        <v>898246</v>
      </c>
      <c r="G118" s="1">
        <v>69161</v>
      </c>
      <c r="I118" s="1">
        <v>45031</v>
      </c>
      <c r="J118" s="1">
        <v>2238045</v>
      </c>
      <c r="M118" s="1">
        <v>47875</v>
      </c>
    </row>
    <row r="119" spans="1:13" ht="16" x14ac:dyDescent="0.2">
      <c r="A119" s="7" t="s">
        <v>101</v>
      </c>
      <c r="B119" s="1">
        <v>1287721</v>
      </c>
      <c r="C119" s="1">
        <v>59254</v>
      </c>
      <c r="D119" s="1">
        <v>317617</v>
      </c>
      <c r="E119" s="1">
        <v>17273</v>
      </c>
      <c r="F119" s="1">
        <v>82365</v>
      </c>
      <c r="G119" s="1">
        <v>19896</v>
      </c>
      <c r="I119" s="1">
        <v>21988</v>
      </c>
      <c r="J119" s="1">
        <v>766632</v>
      </c>
      <c r="M119" s="1">
        <v>2695</v>
      </c>
    </row>
    <row r="120" spans="1:13" ht="16" x14ac:dyDescent="0.2">
      <c r="A120" s="7" t="s">
        <v>102</v>
      </c>
      <c r="B120" s="1">
        <v>256789</v>
      </c>
      <c r="C120" s="1">
        <v>9756</v>
      </c>
      <c r="D120" s="1">
        <v>2382</v>
      </c>
      <c r="E120" s="1">
        <v>4406</v>
      </c>
      <c r="F120" s="1">
        <v>14098</v>
      </c>
      <c r="G120" s="1" t="s">
        <v>33</v>
      </c>
      <c r="I120" s="1" t="s">
        <v>33</v>
      </c>
      <c r="J120" s="1">
        <v>226147</v>
      </c>
      <c r="M120" s="1" t="s">
        <v>33</v>
      </c>
    </row>
    <row r="121" spans="1:13" ht="16" x14ac:dyDescent="0.2">
      <c r="A121" s="7" t="s">
        <v>103</v>
      </c>
      <c r="B121" s="1">
        <v>266035</v>
      </c>
      <c r="C121" s="1" t="s">
        <v>33</v>
      </c>
      <c r="D121" s="1">
        <v>20862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245173</v>
      </c>
      <c r="M121" s="1" t="s">
        <v>33</v>
      </c>
    </row>
    <row r="122" spans="1:13" ht="16" x14ac:dyDescent="0.2">
      <c r="A122" s="7" t="s">
        <v>46</v>
      </c>
      <c r="B122" s="1">
        <v>2919303</v>
      </c>
      <c r="C122" s="1">
        <v>209224</v>
      </c>
      <c r="D122" s="1">
        <v>566361</v>
      </c>
      <c r="E122" s="1">
        <v>76247</v>
      </c>
      <c r="F122" s="1">
        <v>97238</v>
      </c>
      <c r="G122" s="1">
        <v>2083</v>
      </c>
      <c r="I122" s="1">
        <v>114603</v>
      </c>
      <c r="J122" s="1">
        <v>1381675</v>
      </c>
      <c r="M122" s="1">
        <v>471873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7263453</v>
      </c>
      <c r="C124" s="1">
        <v>368142</v>
      </c>
      <c r="D124" s="1">
        <v>2522516</v>
      </c>
      <c r="E124" s="1">
        <v>342094</v>
      </c>
      <c r="F124" s="1">
        <v>730276</v>
      </c>
      <c r="G124" s="1">
        <v>89057</v>
      </c>
      <c r="I124" s="1">
        <v>67019</v>
      </c>
      <c r="J124" s="1">
        <v>3093778</v>
      </c>
      <c r="M124" s="1">
        <v>50571</v>
      </c>
    </row>
    <row r="125" spans="1:13" ht="16" x14ac:dyDescent="0.2">
      <c r="A125" s="7" t="s">
        <v>101</v>
      </c>
      <c r="B125" s="1">
        <v>804630</v>
      </c>
      <c r="C125" s="1">
        <v>80265</v>
      </c>
      <c r="D125" s="1">
        <v>86537</v>
      </c>
      <c r="E125" s="1" t="s">
        <v>33</v>
      </c>
      <c r="F125" s="1">
        <v>264433</v>
      </c>
      <c r="G125" s="1" t="s">
        <v>33</v>
      </c>
      <c r="I125" s="1" t="s">
        <v>33</v>
      </c>
      <c r="J125" s="1">
        <v>373395</v>
      </c>
      <c r="M125" s="1" t="s">
        <v>33</v>
      </c>
    </row>
    <row r="126" spans="1:13" ht="16" x14ac:dyDescent="0.2">
      <c r="A126" s="7" t="s">
        <v>102</v>
      </c>
      <c r="B126" s="1">
        <v>112558</v>
      </c>
      <c r="C126" s="1" t="s">
        <v>33</v>
      </c>
      <c r="D126" s="1">
        <v>7515</v>
      </c>
      <c r="E126" s="1">
        <v>105043</v>
      </c>
      <c r="F126" s="1" t="s">
        <v>33</v>
      </c>
      <c r="G126" s="1" t="s">
        <v>33</v>
      </c>
      <c r="I126" s="1" t="s">
        <v>33</v>
      </c>
      <c r="J126" s="1" t="s">
        <v>33</v>
      </c>
      <c r="M126" s="1" t="s">
        <v>33</v>
      </c>
    </row>
    <row r="127" spans="1:13" ht="16" x14ac:dyDescent="0.2">
      <c r="A127" s="7" t="s">
        <v>103</v>
      </c>
      <c r="B127" s="1">
        <v>29687</v>
      </c>
      <c r="C127" s="1" t="s">
        <v>33</v>
      </c>
      <c r="D127" s="1">
        <v>20862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8824</v>
      </c>
      <c r="M127" s="1" t="s">
        <v>33</v>
      </c>
    </row>
    <row r="128" spans="1:13" ht="16" x14ac:dyDescent="0.2">
      <c r="A128" s="7" t="s">
        <v>46</v>
      </c>
      <c r="B128" s="1">
        <v>2906232</v>
      </c>
      <c r="C128" s="1">
        <v>209224</v>
      </c>
      <c r="D128" s="1">
        <v>553290</v>
      </c>
      <c r="E128" s="1">
        <v>76247</v>
      </c>
      <c r="F128" s="1">
        <v>97238</v>
      </c>
      <c r="G128" s="1">
        <v>2083</v>
      </c>
      <c r="I128" s="1">
        <v>114603</v>
      </c>
      <c r="J128" s="1">
        <v>1381675</v>
      </c>
      <c r="M128" s="1">
        <v>471873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7418458</v>
      </c>
      <c r="C130" s="1">
        <v>439857</v>
      </c>
      <c r="D130" s="1">
        <v>2527965</v>
      </c>
      <c r="E130" s="1">
        <v>436626</v>
      </c>
      <c r="F130" s="1">
        <v>861641</v>
      </c>
      <c r="G130" s="1">
        <v>85422</v>
      </c>
      <c r="I130" s="1">
        <v>67019</v>
      </c>
      <c r="J130" s="1">
        <v>2949358</v>
      </c>
      <c r="M130" s="1">
        <v>50571</v>
      </c>
    </row>
    <row r="131" spans="1:13" ht="16" x14ac:dyDescent="0.2">
      <c r="A131" s="7" t="s">
        <v>101</v>
      </c>
      <c r="B131" s="1">
        <v>740101</v>
      </c>
      <c r="C131" s="1">
        <v>8550</v>
      </c>
      <c r="D131" s="1">
        <v>82343</v>
      </c>
      <c r="E131" s="1">
        <v>10511</v>
      </c>
      <c r="F131" s="1">
        <v>133067</v>
      </c>
      <c r="G131" s="1">
        <v>3635</v>
      </c>
      <c r="I131" s="1" t="s">
        <v>33</v>
      </c>
      <c r="J131" s="1">
        <v>501995</v>
      </c>
      <c r="M131" s="1" t="s">
        <v>33</v>
      </c>
    </row>
    <row r="132" spans="1:13" ht="16" x14ac:dyDescent="0.2">
      <c r="A132" s="7" t="s">
        <v>102</v>
      </c>
      <c r="B132" s="1">
        <v>51767</v>
      </c>
      <c r="C132" s="1" t="s">
        <v>33</v>
      </c>
      <c r="D132" s="1">
        <v>27122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24645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2906232</v>
      </c>
      <c r="C134" s="1">
        <v>209224</v>
      </c>
      <c r="D134" s="1">
        <v>553290</v>
      </c>
      <c r="E134" s="1">
        <v>76247</v>
      </c>
      <c r="F134" s="1">
        <v>97238</v>
      </c>
      <c r="G134" s="1">
        <v>2083</v>
      </c>
      <c r="I134" s="1">
        <v>114603</v>
      </c>
      <c r="J134" s="1">
        <v>1381675</v>
      </c>
      <c r="M134" s="1">
        <v>471873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159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7006777</v>
      </c>
      <c r="C9" s="1">
        <v>352952</v>
      </c>
      <c r="D9" s="1">
        <v>2606625</v>
      </c>
      <c r="E9" s="1">
        <v>511858</v>
      </c>
      <c r="F9" s="1">
        <v>400132</v>
      </c>
      <c r="G9" s="1">
        <v>50386</v>
      </c>
      <c r="H9" s="1">
        <f>SUM(C9:G9)</f>
        <v>3921953</v>
      </c>
      <c r="I9" s="1">
        <v>94292</v>
      </c>
      <c r="J9" s="1">
        <v>2729415</v>
      </c>
      <c r="K9" s="1">
        <f>H9+J9</f>
        <v>6651368</v>
      </c>
      <c r="L9" s="9">
        <f>J9/K9</f>
        <v>0.41035393019902072</v>
      </c>
      <c r="M9" s="1">
        <v>261118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501448</v>
      </c>
      <c r="C11" s="1" t="s">
        <v>33</v>
      </c>
      <c r="D11" s="1">
        <v>224032</v>
      </c>
      <c r="E11" s="1">
        <v>38377</v>
      </c>
      <c r="F11" s="1">
        <v>15739</v>
      </c>
      <c r="G11" s="1" t="s">
        <v>33</v>
      </c>
      <c r="I11" s="1">
        <v>35521</v>
      </c>
      <c r="J11" s="1">
        <v>180456</v>
      </c>
      <c r="M11" s="1">
        <v>7323</v>
      </c>
    </row>
    <row r="12" spans="1:13" ht="16" x14ac:dyDescent="0.2">
      <c r="A12" s="7" t="s">
        <v>36</v>
      </c>
      <c r="B12" s="1">
        <v>1909326</v>
      </c>
      <c r="C12" s="1">
        <v>109155</v>
      </c>
      <c r="D12" s="1">
        <v>873692</v>
      </c>
      <c r="E12" s="1">
        <v>267633</v>
      </c>
      <c r="F12" s="1">
        <v>29152</v>
      </c>
      <c r="G12" s="1">
        <v>10675</v>
      </c>
      <c r="I12" s="1">
        <v>33957</v>
      </c>
      <c r="J12" s="1">
        <v>547026</v>
      </c>
      <c r="M12" s="1">
        <v>38036</v>
      </c>
    </row>
    <row r="13" spans="1:13" ht="16" x14ac:dyDescent="0.2">
      <c r="A13" s="7" t="s">
        <v>37</v>
      </c>
      <c r="B13" s="1">
        <v>2024917</v>
      </c>
      <c r="C13" s="1">
        <v>188358</v>
      </c>
      <c r="D13" s="1">
        <v>860239</v>
      </c>
      <c r="E13" s="1">
        <v>128161</v>
      </c>
      <c r="F13" s="1">
        <v>179527</v>
      </c>
      <c r="G13" s="1">
        <v>16489</v>
      </c>
      <c r="I13" s="1">
        <v>19137</v>
      </c>
      <c r="J13" s="1">
        <v>487154</v>
      </c>
      <c r="M13" s="1">
        <v>145851</v>
      </c>
    </row>
    <row r="14" spans="1:13" ht="16" x14ac:dyDescent="0.2">
      <c r="A14" s="7" t="s">
        <v>38</v>
      </c>
      <c r="B14" s="1">
        <v>1125200</v>
      </c>
      <c r="C14" s="1">
        <v>30941</v>
      </c>
      <c r="D14" s="1">
        <v>447965</v>
      </c>
      <c r="E14" s="1">
        <v>63435</v>
      </c>
      <c r="F14" s="1">
        <v>102093</v>
      </c>
      <c r="G14" s="1">
        <v>23223</v>
      </c>
      <c r="I14" s="1" t="s">
        <v>33</v>
      </c>
      <c r="J14" s="1">
        <v>449209</v>
      </c>
      <c r="M14" s="1">
        <v>8334</v>
      </c>
    </row>
    <row r="15" spans="1:13" ht="16" x14ac:dyDescent="0.2">
      <c r="A15" s="7" t="s">
        <v>39</v>
      </c>
      <c r="B15" s="1">
        <v>1445887</v>
      </c>
      <c r="C15" s="1">
        <v>24497</v>
      </c>
      <c r="D15" s="1">
        <v>200698</v>
      </c>
      <c r="E15" s="1">
        <v>14251</v>
      </c>
      <c r="F15" s="1">
        <v>73619</v>
      </c>
      <c r="G15" s="1" t="s">
        <v>33</v>
      </c>
      <c r="I15" s="1">
        <v>5677</v>
      </c>
      <c r="J15" s="1">
        <v>1065570</v>
      </c>
      <c r="M15" s="1">
        <v>61574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3245431</v>
      </c>
      <c r="C17" s="1">
        <v>157998</v>
      </c>
      <c r="D17" s="1">
        <v>1431980</v>
      </c>
      <c r="E17" s="1">
        <v>162715</v>
      </c>
      <c r="F17" s="1">
        <v>241532</v>
      </c>
      <c r="G17" s="1">
        <v>12144</v>
      </c>
      <c r="I17" s="1">
        <v>21165</v>
      </c>
      <c r="J17" s="1">
        <v>1079845</v>
      </c>
      <c r="M17" s="1">
        <v>138052</v>
      </c>
    </row>
    <row r="18" spans="1:13" ht="16" x14ac:dyDescent="0.2">
      <c r="A18" s="7" t="s">
        <v>41</v>
      </c>
      <c r="B18" s="1">
        <v>3761346</v>
      </c>
      <c r="C18" s="1">
        <v>194954</v>
      </c>
      <c r="D18" s="1">
        <v>1174645</v>
      </c>
      <c r="E18" s="1">
        <v>349143</v>
      </c>
      <c r="F18" s="1">
        <v>158599</v>
      </c>
      <c r="G18" s="1">
        <v>38242</v>
      </c>
      <c r="I18" s="1">
        <v>73127</v>
      </c>
      <c r="J18" s="1">
        <v>1649570</v>
      </c>
      <c r="M18" s="1">
        <v>123066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3188051</v>
      </c>
      <c r="C20" s="1">
        <v>157998</v>
      </c>
      <c r="D20" s="1">
        <v>1411770</v>
      </c>
      <c r="E20" s="1">
        <v>162715</v>
      </c>
      <c r="F20" s="1">
        <v>237008</v>
      </c>
      <c r="G20" s="1">
        <v>12144</v>
      </c>
      <c r="I20" s="1">
        <v>21165</v>
      </c>
      <c r="J20" s="1">
        <v>1060179</v>
      </c>
      <c r="M20" s="1">
        <v>125072</v>
      </c>
    </row>
    <row r="21" spans="1:13" ht="16" x14ac:dyDescent="0.2">
      <c r="A21" s="7" t="s">
        <v>43</v>
      </c>
      <c r="B21" s="1">
        <v>3484981</v>
      </c>
      <c r="C21" s="1">
        <v>181827</v>
      </c>
      <c r="D21" s="1">
        <v>1067784</v>
      </c>
      <c r="E21" s="1">
        <v>310766</v>
      </c>
      <c r="F21" s="1">
        <v>147203</v>
      </c>
      <c r="G21" s="1">
        <v>38242</v>
      </c>
      <c r="I21" s="1">
        <v>73127</v>
      </c>
      <c r="J21" s="1">
        <v>1579011</v>
      </c>
      <c r="M21" s="1">
        <v>87020</v>
      </c>
    </row>
    <row r="22" spans="1:13" ht="16" x14ac:dyDescent="0.2">
      <c r="A22" s="7" t="s">
        <v>44</v>
      </c>
      <c r="B22" s="1">
        <v>70576</v>
      </c>
      <c r="C22" s="1">
        <v>3627</v>
      </c>
      <c r="D22" s="1">
        <v>35225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31724</v>
      </c>
      <c r="M22" s="1" t="s">
        <v>33</v>
      </c>
    </row>
    <row r="23" spans="1:13" ht="16" x14ac:dyDescent="0.2">
      <c r="A23" s="7" t="s">
        <v>45</v>
      </c>
      <c r="B23" s="1">
        <v>169677</v>
      </c>
      <c r="C23" s="1">
        <v>9499</v>
      </c>
      <c r="D23" s="1">
        <v>65407</v>
      </c>
      <c r="E23" s="1">
        <v>38377</v>
      </c>
      <c r="F23" s="1">
        <v>15921</v>
      </c>
      <c r="G23" s="1" t="s">
        <v>33</v>
      </c>
      <c r="I23" s="1" t="s">
        <v>33</v>
      </c>
      <c r="J23" s="1">
        <v>40473</v>
      </c>
      <c r="M23" s="1" t="s">
        <v>33</v>
      </c>
    </row>
    <row r="24" spans="1:13" ht="16" x14ac:dyDescent="0.2">
      <c r="A24" s="7" t="s">
        <v>46</v>
      </c>
      <c r="B24" s="1">
        <v>93492</v>
      </c>
      <c r="C24" s="1" t="s">
        <v>33</v>
      </c>
      <c r="D24" s="1">
        <v>26439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18029</v>
      </c>
      <c r="M24" s="1">
        <v>49025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292573</v>
      </c>
      <c r="C26" s="1">
        <v>18929</v>
      </c>
      <c r="D26" s="1">
        <v>150065</v>
      </c>
      <c r="E26" s="1">
        <v>38377</v>
      </c>
      <c r="F26" s="1">
        <v>13116</v>
      </c>
      <c r="G26" s="1" t="s">
        <v>33</v>
      </c>
      <c r="I26" s="1">
        <v>9048</v>
      </c>
      <c r="J26" s="1">
        <v>63038</v>
      </c>
      <c r="M26" s="1" t="s">
        <v>33</v>
      </c>
    </row>
    <row r="27" spans="1:13" ht="16" x14ac:dyDescent="0.2">
      <c r="A27" s="7" t="s">
        <v>48</v>
      </c>
      <c r="B27" s="1">
        <v>6035013</v>
      </c>
      <c r="C27" s="1">
        <v>302426</v>
      </c>
      <c r="D27" s="1">
        <v>2222037</v>
      </c>
      <c r="E27" s="1">
        <v>401779</v>
      </c>
      <c r="F27" s="1">
        <v>365895</v>
      </c>
      <c r="G27" s="1">
        <v>48855</v>
      </c>
      <c r="I27" s="1">
        <v>73127</v>
      </c>
      <c r="J27" s="1">
        <v>2417869</v>
      </c>
      <c r="M27" s="1">
        <v>203025</v>
      </c>
    </row>
    <row r="28" spans="1:13" ht="16" x14ac:dyDescent="0.2">
      <c r="A28" s="7" t="s">
        <v>49</v>
      </c>
      <c r="B28" s="1">
        <v>220907</v>
      </c>
      <c r="C28" s="1">
        <v>18470</v>
      </c>
      <c r="D28" s="1">
        <v>73431</v>
      </c>
      <c r="E28" s="1">
        <v>59038</v>
      </c>
      <c r="F28" s="1">
        <v>5199</v>
      </c>
      <c r="G28" s="1" t="s">
        <v>33</v>
      </c>
      <c r="I28" s="1" t="s">
        <v>33</v>
      </c>
      <c r="J28" s="1">
        <v>64768</v>
      </c>
      <c r="M28" s="1" t="s">
        <v>33</v>
      </c>
    </row>
    <row r="29" spans="1:13" ht="16" x14ac:dyDescent="0.2">
      <c r="A29" s="7" t="s">
        <v>50</v>
      </c>
      <c r="B29" s="1">
        <v>179627</v>
      </c>
      <c r="C29" s="1">
        <v>13127</v>
      </c>
      <c r="D29" s="1">
        <v>66521</v>
      </c>
      <c r="E29" s="1">
        <v>9037</v>
      </c>
      <c r="F29" s="1">
        <v>15921</v>
      </c>
      <c r="G29" s="1" t="s">
        <v>33</v>
      </c>
      <c r="I29" s="1">
        <v>12116</v>
      </c>
      <c r="J29" s="1">
        <v>53837</v>
      </c>
      <c r="M29" s="1">
        <v>9068</v>
      </c>
    </row>
    <row r="30" spans="1:13" ht="16" x14ac:dyDescent="0.2">
      <c r="A30" s="7" t="s">
        <v>51</v>
      </c>
      <c r="B30" s="1">
        <v>157772</v>
      </c>
      <c r="C30" s="1" t="s">
        <v>33</v>
      </c>
      <c r="D30" s="1">
        <v>66705</v>
      </c>
      <c r="E30" s="1" t="s">
        <v>33</v>
      </c>
      <c r="F30" s="1" t="s">
        <v>33</v>
      </c>
      <c r="G30" s="1">
        <v>1531</v>
      </c>
      <c r="I30" s="1" t="s">
        <v>33</v>
      </c>
      <c r="J30" s="1">
        <v>89536</v>
      </c>
      <c r="M30" s="1" t="s">
        <v>33</v>
      </c>
    </row>
    <row r="31" spans="1:13" ht="16" x14ac:dyDescent="0.2">
      <c r="A31" s="7" t="s">
        <v>46</v>
      </c>
      <c r="B31" s="1">
        <v>120886</v>
      </c>
      <c r="C31" s="1" t="s">
        <v>33</v>
      </c>
      <c r="D31" s="1">
        <v>27866</v>
      </c>
      <c r="E31" s="1">
        <v>3627</v>
      </c>
      <c r="F31" s="1" t="s">
        <v>33</v>
      </c>
      <c r="G31" s="1" t="s">
        <v>33</v>
      </c>
      <c r="I31" s="1" t="s">
        <v>33</v>
      </c>
      <c r="J31" s="1">
        <v>40367</v>
      </c>
      <c r="M31" s="1">
        <v>49025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552047</v>
      </c>
      <c r="C33" s="1">
        <v>41026</v>
      </c>
      <c r="D33" s="1">
        <v>233717</v>
      </c>
      <c r="E33" s="1">
        <v>97415</v>
      </c>
      <c r="F33" s="1">
        <v>18316</v>
      </c>
      <c r="G33" s="1" t="s">
        <v>33</v>
      </c>
      <c r="I33" s="1">
        <v>9048</v>
      </c>
      <c r="J33" s="1">
        <v>152525</v>
      </c>
      <c r="M33" s="1" t="s">
        <v>33</v>
      </c>
    </row>
    <row r="34" spans="1:13" ht="16" x14ac:dyDescent="0.2">
      <c r="A34" s="7" t="s">
        <v>53</v>
      </c>
      <c r="B34" s="1">
        <v>5922554</v>
      </c>
      <c r="C34" s="1">
        <v>302426</v>
      </c>
      <c r="D34" s="1">
        <v>2155417</v>
      </c>
      <c r="E34" s="1">
        <v>401779</v>
      </c>
      <c r="F34" s="1">
        <v>365895</v>
      </c>
      <c r="G34" s="1">
        <v>48855</v>
      </c>
      <c r="I34" s="1">
        <v>73127</v>
      </c>
      <c r="J34" s="1">
        <v>2372029</v>
      </c>
      <c r="M34" s="1">
        <v>203025</v>
      </c>
    </row>
    <row r="35" spans="1:13" ht="16" x14ac:dyDescent="0.2">
      <c r="A35" s="7" t="s">
        <v>54</v>
      </c>
      <c r="B35" s="1">
        <v>396593</v>
      </c>
      <c r="C35" s="1">
        <v>9499</v>
      </c>
      <c r="D35" s="1">
        <v>183106</v>
      </c>
      <c r="E35" s="1">
        <v>9037</v>
      </c>
      <c r="F35" s="1">
        <v>15921</v>
      </c>
      <c r="G35" s="1">
        <v>1531</v>
      </c>
      <c r="I35" s="1">
        <v>12116</v>
      </c>
      <c r="J35" s="1">
        <v>156315</v>
      </c>
      <c r="M35" s="1">
        <v>9068</v>
      </c>
    </row>
    <row r="36" spans="1:13" ht="16" x14ac:dyDescent="0.2">
      <c r="A36" s="7" t="s">
        <v>46</v>
      </c>
      <c r="B36" s="1">
        <v>135583</v>
      </c>
      <c r="C36" s="1" t="s">
        <v>33</v>
      </c>
      <c r="D36" s="1">
        <v>34385</v>
      </c>
      <c r="E36" s="1">
        <v>3627</v>
      </c>
      <c r="F36" s="1" t="s">
        <v>33</v>
      </c>
      <c r="G36" s="1" t="s">
        <v>33</v>
      </c>
      <c r="I36" s="1" t="s">
        <v>33</v>
      </c>
      <c r="J36" s="1">
        <v>48546</v>
      </c>
      <c r="M36" s="1">
        <v>49025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1515563</v>
      </c>
      <c r="C38" s="1">
        <v>66098</v>
      </c>
      <c r="D38" s="1">
        <v>515911</v>
      </c>
      <c r="E38" s="1">
        <v>139019</v>
      </c>
      <c r="F38" s="1">
        <v>131566</v>
      </c>
      <c r="G38" s="1">
        <v>14958</v>
      </c>
      <c r="H38" s="1">
        <f>SUM(C38:G38)</f>
        <v>867552</v>
      </c>
      <c r="I38" s="1">
        <v>12792</v>
      </c>
      <c r="J38" s="1">
        <v>537616</v>
      </c>
      <c r="K38" s="1">
        <f>H38+J38</f>
        <v>1405168</v>
      </c>
      <c r="L38" s="9">
        <f>J38/K38</f>
        <v>0.38259909135420106</v>
      </c>
      <c r="M38" s="1">
        <v>97602</v>
      </c>
    </row>
    <row r="39" spans="1:13" ht="16" x14ac:dyDescent="0.2">
      <c r="A39" s="7" t="s">
        <v>56</v>
      </c>
      <c r="B39" s="1">
        <v>3699928</v>
      </c>
      <c r="C39" s="1">
        <v>162586</v>
      </c>
      <c r="D39" s="1">
        <v>1472775</v>
      </c>
      <c r="E39" s="1">
        <v>235725</v>
      </c>
      <c r="F39" s="1">
        <v>227711</v>
      </c>
      <c r="G39" s="1">
        <v>35428</v>
      </c>
      <c r="H39" s="1">
        <f t="shared" ref="H39:H40" si="0">SUM(C39:G39)</f>
        <v>2134225</v>
      </c>
      <c r="I39" s="1">
        <v>60429</v>
      </c>
      <c r="J39" s="1">
        <v>1409082</v>
      </c>
      <c r="K39" s="1">
        <f t="shared" ref="K39:K40" si="1">H39+J39</f>
        <v>3543307</v>
      </c>
      <c r="L39" s="9">
        <f t="shared" ref="L39:L40" si="2">J39/K39</f>
        <v>0.39767426305425979</v>
      </c>
      <c r="M39" s="1">
        <v>96193</v>
      </c>
    </row>
    <row r="40" spans="1:13" ht="16" x14ac:dyDescent="0.2">
      <c r="A40" s="7" t="s">
        <v>57</v>
      </c>
      <c r="B40" s="1">
        <v>1178520</v>
      </c>
      <c r="C40" s="1">
        <v>101621</v>
      </c>
      <c r="D40" s="1">
        <v>332591</v>
      </c>
      <c r="E40" s="1">
        <v>64803</v>
      </c>
      <c r="F40" s="1">
        <v>10439</v>
      </c>
      <c r="G40" s="1" t="s">
        <v>33</v>
      </c>
      <c r="H40" s="1">
        <f t="shared" si="0"/>
        <v>509454</v>
      </c>
      <c r="I40" s="1">
        <v>8954</v>
      </c>
      <c r="J40" s="1">
        <v>592790</v>
      </c>
      <c r="K40" s="1">
        <f t="shared" si="1"/>
        <v>1102244</v>
      </c>
      <c r="L40" s="9">
        <f t="shared" si="2"/>
        <v>0.53780288212047422</v>
      </c>
      <c r="M40" s="1">
        <v>67322</v>
      </c>
    </row>
    <row r="41" spans="1:13" ht="16" x14ac:dyDescent="0.2">
      <c r="A41" s="7" t="s">
        <v>58</v>
      </c>
      <c r="B41" s="1">
        <v>410007</v>
      </c>
      <c r="C41" s="1">
        <v>22647</v>
      </c>
      <c r="D41" s="1">
        <v>180809</v>
      </c>
      <c r="E41" s="1">
        <v>54750</v>
      </c>
      <c r="F41" s="1">
        <v>16642</v>
      </c>
      <c r="G41" s="1" t="s">
        <v>33</v>
      </c>
      <c r="I41" s="1">
        <v>12116</v>
      </c>
      <c r="J41" s="1">
        <v>123042</v>
      </c>
      <c r="M41" s="1" t="s">
        <v>33</v>
      </c>
    </row>
    <row r="42" spans="1:13" ht="16" x14ac:dyDescent="0.2">
      <c r="A42" s="7" t="s">
        <v>59</v>
      </c>
      <c r="B42" s="1">
        <v>202759</v>
      </c>
      <c r="C42" s="1" t="s">
        <v>33</v>
      </c>
      <c r="D42" s="1">
        <v>104539</v>
      </c>
      <c r="E42" s="1">
        <v>17561</v>
      </c>
      <c r="F42" s="1">
        <v>13774</v>
      </c>
      <c r="G42" s="1" t="s">
        <v>33</v>
      </c>
      <c r="I42" s="1" t="s">
        <v>33</v>
      </c>
      <c r="J42" s="1">
        <v>66885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454479</v>
      </c>
      <c r="C44" s="1">
        <v>23997</v>
      </c>
      <c r="D44" s="1">
        <v>98276</v>
      </c>
      <c r="E44" s="1">
        <v>23997</v>
      </c>
      <c r="F44" s="1">
        <v>5493</v>
      </c>
      <c r="G44" s="1" t="s">
        <v>33</v>
      </c>
      <c r="I44" s="1" t="s">
        <v>33</v>
      </c>
      <c r="J44" s="1">
        <v>218810</v>
      </c>
      <c r="M44" s="1">
        <v>83906</v>
      </c>
    </row>
    <row r="45" spans="1:13" ht="16" x14ac:dyDescent="0.2">
      <c r="A45" s="7" t="s">
        <v>61</v>
      </c>
      <c r="B45" s="1">
        <v>1886828</v>
      </c>
      <c r="C45" s="1">
        <v>53688</v>
      </c>
      <c r="D45" s="1">
        <v>432588</v>
      </c>
      <c r="E45" s="1">
        <v>37841</v>
      </c>
      <c r="F45" s="1">
        <v>146700</v>
      </c>
      <c r="G45" s="1">
        <v>10675</v>
      </c>
      <c r="I45" s="1" t="s">
        <v>33</v>
      </c>
      <c r="J45" s="1">
        <v>1155605</v>
      </c>
      <c r="M45" s="1">
        <v>49732</v>
      </c>
    </row>
    <row r="46" spans="1:13" ht="16" x14ac:dyDescent="0.2">
      <c r="A46" s="7" t="s">
        <v>175</v>
      </c>
      <c r="C46" s="1">
        <f>SUM(C44:C45)</f>
        <v>77685</v>
      </c>
      <c r="D46" s="1">
        <f>SUM(D44:D45)</f>
        <v>530864</v>
      </c>
      <c r="E46" s="1">
        <f>SUM(E44:E45)</f>
        <v>61838</v>
      </c>
      <c r="F46" s="1">
        <f>SUM(F44:F45)</f>
        <v>152193</v>
      </c>
      <c r="G46" s="1">
        <f>SUM(G44:G45)</f>
        <v>10675</v>
      </c>
      <c r="H46" s="1">
        <f>SUM(C46:G46)</f>
        <v>833255</v>
      </c>
      <c r="J46" s="1">
        <f>SUM(J44:J45)</f>
        <v>1374415</v>
      </c>
      <c r="K46" s="1">
        <f>H46+J46</f>
        <v>2207670</v>
      </c>
      <c r="L46" s="9">
        <f>J46/K46</f>
        <v>0.62256360778558395</v>
      </c>
    </row>
    <row r="47" spans="1:13" ht="16" x14ac:dyDescent="0.2">
      <c r="A47" s="7" t="s">
        <v>62</v>
      </c>
      <c r="B47" s="1">
        <v>1996947</v>
      </c>
      <c r="C47" s="1">
        <v>86311</v>
      </c>
      <c r="D47" s="1">
        <v>917164</v>
      </c>
      <c r="E47" s="1">
        <v>162809</v>
      </c>
      <c r="F47" s="1">
        <v>97026</v>
      </c>
      <c r="G47" s="1" t="s">
        <v>33</v>
      </c>
      <c r="H47" s="1">
        <f>SUM(C47:G47)</f>
        <v>1263310</v>
      </c>
      <c r="I47" s="1">
        <v>66625</v>
      </c>
      <c r="J47" s="1">
        <v>575028</v>
      </c>
      <c r="K47" s="1">
        <f>H47+J47</f>
        <v>1838338</v>
      </c>
      <c r="L47" s="9">
        <f>J47/K47</f>
        <v>0.31279775536381232</v>
      </c>
      <c r="M47" s="1">
        <v>91984</v>
      </c>
    </row>
    <row r="48" spans="1:13" ht="16" x14ac:dyDescent="0.2">
      <c r="A48" s="7" t="s">
        <v>63</v>
      </c>
      <c r="B48" s="1">
        <v>2668523</v>
      </c>
      <c r="C48" s="1">
        <v>188957</v>
      </c>
      <c r="D48" s="1">
        <v>1158597</v>
      </c>
      <c r="E48" s="1">
        <v>287212</v>
      </c>
      <c r="F48" s="1">
        <v>150912</v>
      </c>
      <c r="G48" s="1">
        <v>39711</v>
      </c>
      <c r="I48" s="1">
        <v>27666</v>
      </c>
      <c r="J48" s="1">
        <v>779971</v>
      </c>
      <c r="M48" s="1">
        <v>35496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3673897</v>
      </c>
      <c r="C50" s="1">
        <v>217740</v>
      </c>
      <c r="D50" s="1">
        <v>1396891</v>
      </c>
      <c r="E50" s="1">
        <v>269208</v>
      </c>
      <c r="F50" s="1">
        <v>280723</v>
      </c>
      <c r="G50" s="1">
        <v>48855</v>
      </c>
      <c r="I50" s="1">
        <v>37606</v>
      </c>
      <c r="J50" s="1">
        <v>1255418</v>
      </c>
      <c r="M50" s="1">
        <v>167455</v>
      </c>
    </row>
    <row r="51" spans="1:13" ht="16" x14ac:dyDescent="0.2">
      <c r="A51" s="7" t="s">
        <v>65</v>
      </c>
      <c r="B51" s="1">
        <v>260386</v>
      </c>
      <c r="C51" s="1">
        <v>3587</v>
      </c>
      <c r="D51" s="1">
        <v>84596</v>
      </c>
      <c r="E51" s="1" t="s">
        <v>33</v>
      </c>
      <c r="F51" s="1">
        <v>16905</v>
      </c>
      <c r="G51" s="1" t="s">
        <v>33</v>
      </c>
      <c r="I51" s="1" t="s">
        <v>33</v>
      </c>
      <c r="J51" s="1">
        <v>155299</v>
      </c>
      <c r="M51" s="1" t="s">
        <v>33</v>
      </c>
    </row>
    <row r="52" spans="1:13" ht="16" x14ac:dyDescent="0.2">
      <c r="A52" s="7" t="s">
        <v>66</v>
      </c>
      <c r="B52" s="1">
        <v>1203514</v>
      </c>
      <c r="C52" s="1">
        <v>48105</v>
      </c>
      <c r="D52" s="1">
        <v>373228</v>
      </c>
      <c r="E52" s="1">
        <v>65271</v>
      </c>
      <c r="F52" s="1">
        <v>49193</v>
      </c>
      <c r="G52" s="1" t="s">
        <v>33</v>
      </c>
      <c r="I52" s="1" t="s">
        <v>33</v>
      </c>
      <c r="J52" s="1">
        <v>632967</v>
      </c>
      <c r="M52" s="1">
        <v>34750</v>
      </c>
    </row>
    <row r="53" spans="1:13" ht="16" x14ac:dyDescent="0.2">
      <c r="A53" s="7" t="s">
        <v>67</v>
      </c>
      <c r="B53" s="1">
        <v>1845301</v>
      </c>
      <c r="C53" s="1">
        <v>81576</v>
      </c>
      <c r="D53" s="1">
        <v>751911</v>
      </c>
      <c r="E53" s="1">
        <v>177380</v>
      </c>
      <c r="F53" s="1">
        <v>53310</v>
      </c>
      <c r="G53" s="1">
        <v>1531</v>
      </c>
      <c r="I53" s="1">
        <v>56685</v>
      </c>
      <c r="J53" s="1">
        <v>680561</v>
      </c>
      <c r="M53" s="1">
        <v>42346</v>
      </c>
    </row>
    <row r="54" spans="1:13" ht="16" x14ac:dyDescent="0.2">
      <c r="A54" s="7" t="s">
        <v>46</v>
      </c>
      <c r="B54" s="1">
        <v>23680</v>
      </c>
      <c r="C54" s="1">
        <v>1944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5170</v>
      </c>
      <c r="M54" s="1">
        <v>16567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716977</v>
      </c>
      <c r="C56" s="1">
        <v>33976</v>
      </c>
      <c r="D56" s="1">
        <v>263562</v>
      </c>
      <c r="E56" s="1">
        <v>40729</v>
      </c>
      <c r="F56" s="1">
        <v>48885</v>
      </c>
      <c r="G56" s="1">
        <v>1531</v>
      </c>
      <c r="I56" s="1" t="s">
        <v>33</v>
      </c>
      <c r="J56" s="1">
        <v>325540</v>
      </c>
      <c r="M56" s="1">
        <v>2754</v>
      </c>
    </row>
    <row r="57" spans="1:13" ht="16" x14ac:dyDescent="0.2">
      <c r="A57" s="7" t="s">
        <v>69</v>
      </c>
      <c r="B57" s="1">
        <v>2266140</v>
      </c>
      <c r="C57" s="1">
        <v>74985</v>
      </c>
      <c r="D57" s="1">
        <v>815250</v>
      </c>
      <c r="E57" s="1">
        <v>92584</v>
      </c>
      <c r="F57" s="1">
        <v>104948</v>
      </c>
      <c r="G57" s="1" t="s">
        <v>33</v>
      </c>
      <c r="I57" s="1">
        <v>14725</v>
      </c>
      <c r="J57" s="1">
        <v>1063654</v>
      </c>
      <c r="M57" s="1">
        <v>99994</v>
      </c>
    </row>
    <row r="58" spans="1:13" ht="16" x14ac:dyDescent="0.2">
      <c r="A58" s="7" t="s">
        <v>70</v>
      </c>
      <c r="B58" s="1">
        <v>1347882</v>
      </c>
      <c r="C58" s="1">
        <v>69345</v>
      </c>
      <c r="D58" s="1">
        <v>522892</v>
      </c>
      <c r="E58" s="1">
        <v>151211</v>
      </c>
      <c r="F58" s="1">
        <v>65249</v>
      </c>
      <c r="G58" s="1">
        <v>12144</v>
      </c>
      <c r="I58" s="1">
        <v>14364</v>
      </c>
      <c r="J58" s="1">
        <v>422651</v>
      </c>
      <c r="M58" s="1">
        <v>90026</v>
      </c>
    </row>
    <row r="59" spans="1:13" ht="16" x14ac:dyDescent="0.2">
      <c r="A59" s="7" t="s">
        <v>71</v>
      </c>
      <c r="B59" s="1">
        <v>1305106</v>
      </c>
      <c r="C59" s="1">
        <v>99675</v>
      </c>
      <c r="D59" s="1">
        <v>530756</v>
      </c>
      <c r="E59" s="1">
        <v>67939</v>
      </c>
      <c r="F59" s="1">
        <v>61187</v>
      </c>
      <c r="G59" s="1">
        <v>11078</v>
      </c>
      <c r="I59" s="1">
        <v>45784</v>
      </c>
      <c r="J59" s="1">
        <v>420342</v>
      </c>
      <c r="M59" s="1">
        <v>68343</v>
      </c>
    </row>
    <row r="60" spans="1:13" ht="16" x14ac:dyDescent="0.2">
      <c r="A60" s="7" t="s">
        <v>72</v>
      </c>
      <c r="B60" s="1">
        <v>783779</v>
      </c>
      <c r="C60" s="1">
        <v>62889</v>
      </c>
      <c r="D60" s="1">
        <v>302144</v>
      </c>
      <c r="E60" s="1">
        <v>83873</v>
      </c>
      <c r="F60" s="1">
        <v>119862</v>
      </c>
      <c r="G60" s="1">
        <v>25633</v>
      </c>
      <c r="I60" s="1">
        <v>12116</v>
      </c>
      <c r="J60" s="1">
        <v>177262</v>
      </c>
      <c r="M60" s="1" t="s">
        <v>33</v>
      </c>
    </row>
    <row r="61" spans="1:13" ht="16" x14ac:dyDescent="0.2">
      <c r="A61" s="7" t="s">
        <v>73</v>
      </c>
      <c r="B61" s="1">
        <v>202846</v>
      </c>
      <c r="C61" s="1">
        <v>2584</v>
      </c>
      <c r="D61" s="1">
        <v>85116</v>
      </c>
      <c r="E61" s="1">
        <v>38377</v>
      </c>
      <c r="F61" s="1" t="s">
        <v>33</v>
      </c>
      <c r="G61" s="1" t="s">
        <v>33</v>
      </c>
      <c r="I61" s="1" t="s">
        <v>33</v>
      </c>
      <c r="J61" s="1">
        <v>76769</v>
      </c>
      <c r="M61" s="1" t="s">
        <v>33</v>
      </c>
    </row>
    <row r="62" spans="1:13" ht="16" x14ac:dyDescent="0.2">
      <c r="A62" s="7" t="s">
        <v>74</v>
      </c>
      <c r="B62" s="1">
        <v>384047</v>
      </c>
      <c r="C62" s="1">
        <v>9499</v>
      </c>
      <c r="D62" s="1">
        <v>86904</v>
      </c>
      <c r="E62" s="1">
        <v>37145</v>
      </c>
      <c r="F62" s="1" t="s">
        <v>33</v>
      </c>
      <c r="G62" s="1" t="s">
        <v>33</v>
      </c>
      <c r="I62" s="1">
        <v>7302</v>
      </c>
      <c r="J62" s="1">
        <v>243196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2693673</v>
      </c>
      <c r="C64" s="1">
        <v>190128</v>
      </c>
      <c r="D64" s="1">
        <v>974159</v>
      </c>
      <c r="E64" s="1">
        <v>207448</v>
      </c>
      <c r="F64" s="1">
        <v>165798</v>
      </c>
      <c r="G64" s="1">
        <v>25633</v>
      </c>
      <c r="H64" s="1">
        <f>SUM(C64:G64)</f>
        <v>1563166</v>
      </c>
      <c r="I64" s="1">
        <v>26519</v>
      </c>
      <c r="J64" s="1">
        <v>980770</v>
      </c>
      <c r="K64" s="1">
        <f>H64+J64</f>
        <v>2543936</v>
      </c>
      <c r="L64" s="9">
        <f>J64/K64</f>
        <v>0.38553249767289743</v>
      </c>
      <c r="M64" s="1">
        <v>123217</v>
      </c>
    </row>
    <row r="65" spans="1:13" ht="16" x14ac:dyDescent="0.2">
      <c r="A65" s="7" t="s">
        <v>46</v>
      </c>
      <c r="B65" s="1">
        <v>4313104</v>
      </c>
      <c r="C65" s="1">
        <v>162824</v>
      </c>
      <c r="D65" s="1">
        <v>1632466</v>
      </c>
      <c r="E65" s="1">
        <v>304410</v>
      </c>
      <c r="F65" s="1">
        <v>234333</v>
      </c>
      <c r="G65" s="1">
        <v>24753</v>
      </c>
      <c r="H65" s="1">
        <f>SUM(C65:G65)</f>
        <v>2358786</v>
      </c>
      <c r="I65" s="1">
        <v>67773</v>
      </c>
      <c r="J65" s="1">
        <v>1748645</v>
      </c>
      <c r="K65" s="1">
        <f>H65+J65</f>
        <v>4107431</v>
      </c>
      <c r="L65" s="9">
        <f>J65/K65</f>
        <v>0.42572717594038706</v>
      </c>
      <c r="M65" s="1">
        <v>137900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661434</v>
      </c>
      <c r="C67" s="1">
        <v>1895</v>
      </c>
      <c r="D67" s="1">
        <v>115607</v>
      </c>
      <c r="E67" s="1">
        <v>17393</v>
      </c>
      <c r="F67" s="1">
        <v>107420</v>
      </c>
      <c r="G67" s="1" t="s">
        <v>33</v>
      </c>
      <c r="I67" s="1" t="s">
        <v>33</v>
      </c>
      <c r="J67" s="1">
        <v>419120</v>
      </c>
      <c r="M67" s="1" t="s">
        <v>33</v>
      </c>
    </row>
    <row r="68" spans="1:13" ht="16" x14ac:dyDescent="0.2">
      <c r="A68" s="7" t="s">
        <v>77</v>
      </c>
      <c r="B68" s="1">
        <v>389181</v>
      </c>
      <c r="C68" s="1">
        <v>13585</v>
      </c>
      <c r="D68" s="1">
        <v>60814</v>
      </c>
      <c r="E68" s="1">
        <v>24579</v>
      </c>
      <c r="F68" s="1">
        <v>7778</v>
      </c>
      <c r="G68" s="1">
        <v>14958</v>
      </c>
      <c r="I68" s="1" t="s">
        <v>33</v>
      </c>
      <c r="J68" s="1">
        <v>267467</v>
      </c>
      <c r="M68" s="1" t="s">
        <v>33</v>
      </c>
    </row>
    <row r="69" spans="1:13" ht="16" x14ac:dyDescent="0.2">
      <c r="A69" s="7" t="s">
        <v>176</v>
      </c>
      <c r="C69" s="1">
        <f>SUM(C67:C68)</f>
        <v>15480</v>
      </c>
      <c r="D69" s="1">
        <f>SUM(D67:D68)</f>
        <v>176421</v>
      </c>
      <c r="E69" s="1">
        <f>SUM(E67:E68)</f>
        <v>41972</v>
      </c>
      <c r="F69" s="1">
        <f>SUM(F67:F68)</f>
        <v>115198</v>
      </c>
      <c r="G69" s="1">
        <f>SUM(G67:G68)</f>
        <v>14958</v>
      </c>
      <c r="H69" s="1">
        <f>SUM(C67:G69)</f>
        <v>728058</v>
      </c>
      <c r="J69" s="1">
        <f>SUM(J67:J68)</f>
        <v>686587</v>
      </c>
      <c r="K69" s="1">
        <f>SUM(H69+J69)</f>
        <v>1414645</v>
      </c>
      <c r="L69" s="9">
        <f>J69/K69</f>
        <v>0.48534225901197825</v>
      </c>
    </row>
    <row r="70" spans="1:13" x14ac:dyDescent="0.2">
      <c r="A70" s="7"/>
    </row>
    <row r="71" spans="1:13" ht="16" x14ac:dyDescent="0.2">
      <c r="A71" s="7" t="s">
        <v>78</v>
      </c>
      <c r="B71" s="1">
        <v>484596</v>
      </c>
      <c r="C71" s="1">
        <v>18503</v>
      </c>
      <c r="D71" s="1">
        <v>251670</v>
      </c>
      <c r="E71" s="1">
        <v>44773</v>
      </c>
      <c r="F71" s="1">
        <v>11728</v>
      </c>
      <c r="G71" s="1" t="s">
        <v>33</v>
      </c>
      <c r="I71" s="1">
        <v>5677</v>
      </c>
      <c r="J71" s="1">
        <v>152245</v>
      </c>
      <c r="M71" s="1" t="s">
        <v>33</v>
      </c>
    </row>
    <row r="72" spans="1:13" ht="16" x14ac:dyDescent="0.2">
      <c r="A72" s="7" t="s">
        <v>79</v>
      </c>
      <c r="B72" s="1">
        <v>760314</v>
      </c>
      <c r="C72" s="1">
        <v>21392</v>
      </c>
      <c r="D72" s="1">
        <v>269068</v>
      </c>
      <c r="E72" s="1">
        <v>121428</v>
      </c>
      <c r="F72" s="1">
        <v>26560</v>
      </c>
      <c r="G72" s="1">
        <v>10675</v>
      </c>
      <c r="I72" s="1">
        <v>14364</v>
      </c>
      <c r="J72" s="1">
        <v>296828</v>
      </c>
      <c r="M72" s="1" t="s">
        <v>33</v>
      </c>
    </row>
    <row r="73" spans="1:13" ht="16" x14ac:dyDescent="0.2">
      <c r="A73" s="7" t="s">
        <v>80</v>
      </c>
      <c r="B73" s="1">
        <v>602796</v>
      </c>
      <c r="C73" s="1">
        <v>39725</v>
      </c>
      <c r="D73" s="1">
        <v>242713</v>
      </c>
      <c r="E73" s="1">
        <v>78889</v>
      </c>
      <c r="F73" s="1">
        <v>41231</v>
      </c>
      <c r="G73" s="1" t="s">
        <v>33</v>
      </c>
      <c r="I73" s="1" t="s">
        <v>33</v>
      </c>
      <c r="J73" s="1">
        <v>200238</v>
      </c>
      <c r="M73" s="1" t="s">
        <v>33</v>
      </c>
    </row>
    <row r="74" spans="1:13" ht="16" x14ac:dyDescent="0.2">
      <c r="A74" s="7" t="s">
        <v>81</v>
      </c>
      <c r="B74" s="1">
        <v>856711</v>
      </c>
      <c r="C74" s="1">
        <v>61928</v>
      </c>
      <c r="D74" s="1">
        <v>450856</v>
      </c>
      <c r="E74" s="1">
        <v>60517</v>
      </c>
      <c r="F74" s="1">
        <v>44613</v>
      </c>
      <c r="G74" s="1" t="s">
        <v>33</v>
      </c>
      <c r="H74" s="1">
        <f>SUM(C74:G74)</f>
        <v>617914</v>
      </c>
      <c r="I74" s="1">
        <v>25427</v>
      </c>
      <c r="J74" s="1">
        <v>213370</v>
      </c>
      <c r="K74" s="1">
        <f>H74+J74</f>
        <v>831284</v>
      </c>
      <c r="L74" s="9">
        <f>J74/K74</f>
        <v>0.2566752156904259</v>
      </c>
      <c r="M74" s="1" t="s">
        <v>33</v>
      </c>
    </row>
    <row r="75" spans="1:13" ht="16" x14ac:dyDescent="0.2">
      <c r="A75" s="7" t="s">
        <v>82</v>
      </c>
      <c r="B75" s="1">
        <v>534036</v>
      </c>
      <c r="C75" s="1">
        <v>31829</v>
      </c>
      <c r="D75" s="1">
        <v>276974</v>
      </c>
      <c r="E75" s="1">
        <v>57438</v>
      </c>
      <c r="F75" s="1">
        <v>49907</v>
      </c>
      <c r="G75" s="1" t="s">
        <v>33</v>
      </c>
      <c r="I75" s="1" t="s">
        <v>33</v>
      </c>
      <c r="J75" s="1">
        <v>117887</v>
      </c>
      <c r="M75" s="1" t="s">
        <v>33</v>
      </c>
    </row>
    <row r="76" spans="1:13" ht="16" x14ac:dyDescent="0.2">
      <c r="A76" s="7" t="s">
        <v>83</v>
      </c>
      <c r="B76" s="1">
        <v>586250</v>
      </c>
      <c r="C76" s="1">
        <v>15410</v>
      </c>
      <c r="D76" s="1">
        <v>365717</v>
      </c>
      <c r="E76" s="1">
        <v>31224</v>
      </c>
      <c r="F76" s="1">
        <v>53705</v>
      </c>
      <c r="G76" s="1">
        <v>11078</v>
      </c>
      <c r="I76" s="1" t="s">
        <v>33</v>
      </c>
      <c r="J76" s="1">
        <v>109116</v>
      </c>
      <c r="M76" s="1" t="s">
        <v>33</v>
      </c>
    </row>
    <row r="77" spans="1:13" ht="16" x14ac:dyDescent="0.2">
      <c r="A77" s="7" t="s">
        <v>46</v>
      </c>
      <c r="B77" s="1">
        <v>2131460</v>
      </c>
      <c r="C77" s="1">
        <v>148684</v>
      </c>
      <c r="D77" s="1">
        <v>573207</v>
      </c>
      <c r="E77" s="1">
        <v>75618</v>
      </c>
      <c r="F77" s="1">
        <v>57191</v>
      </c>
      <c r="G77" s="1">
        <v>13675</v>
      </c>
      <c r="I77" s="1">
        <v>48823</v>
      </c>
      <c r="J77" s="1">
        <v>953145</v>
      </c>
      <c r="M77" s="1">
        <v>261118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4155736</v>
      </c>
      <c r="C79" s="1">
        <v>248594</v>
      </c>
      <c r="D79" s="1">
        <v>1994780</v>
      </c>
      <c r="E79" s="1">
        <v>404205</v>
      </c>
      <c r="F79" s="1">
        <v>363942</v>
      </c>
      <c r="G79" s="1">
        <v>24349</v>
      </c>
      <c r="I79" s="1">
        <v>44720</v>
      </c>
      <c r="J79" s="1">
        <v>1050082</v>
      </c>
      <c r="M79" s="1">
        <v>25066</v>
      </c>
    </row>
    <row r="80" spans="1:13" ht="16" x14ac:dyDescent="0.2">
      <c r="A80" s="7" t="s">
        <v>85</v>
      </c>
      <c r="B80" s="1">
        <v>2584537</v>
      </c>
      <c r="C80" s="1">
        <v>108573</v>
      </c>
      <c r="D80" s="1">
        <v>1162485</v>
      </c>
      <c r="E80" s="1">
        <v>228960</v>
      </c>
      <c r="F80" s="1">
        <v>176652</v>
      </c>
      <c r="G80" s="1">
        <v>25633</v>
      </c>
      <c r="I80" s="1">
        <v>39791</v>
      </c>
      <c r="J80" s="1">
        <v>842442</v>
      </c>
      <c r="M80" s="1" t="s">
        <v>33</v>
      </c>
    </row>
    <row r="81" spans="1:13" ht="32" x14ac:dyDescent="0.2">
      <c r="A81" s="7" t="s">
        <v>86</v>
      </c>
      <c r="B81" s="1">
        <v>1618406</v>
      </c>
      <c r="C81" s="1">
        <v>92999</v>
      </c>
      <c r="D81" s="1">
        <v>790277</v>
      </c>
      <c r="E81" s="1">
        <v>230171</v>
      </c>
      <c r="F81" s="1">
        <v>38240</v>
      </c>
      <c r="G81" s="1">
        <v>21753</v>
      </c>
      <c r="I81" s="1">
        <v>12541</v>
      </c>
      <c r="J81" s="1">
        <v>423357</v>
      </c>
      <c r="M81" s="1">
        <v>9068</v>
      </c>
    </row>
    <row r="82" spans="1:13" ht="16" x14ac:dyDescent="0.2">
      <c r="A82" s="7" t="s">
        <v>87</v>
      </c>
      <c r="B82" s="1">
        <v>1040240</v>
      </c>
      <c r="C82" s="1">
        <v>70970</v>
      </c>
      <c r="D82" s="1">
        <v>361734</v>
      </c>
      <c r="E82" s="1">
        <v>69644</v>
      </c>
      <c r="F82" s="1">
        <v>117781</v>
      </c>
      <c r="G82" s="1">
        <v>10675</v>
      </c>
      <c r="I82" s="1" t="s">
        <v>33</v>
      </c>
      <c r="J82" s="1">
        <v>409436</v>
      </c>
      <c r="M82" s="1" t="s">
        <v>33</v>
      </c>
    </row>
    <row r="83" spans="1:13" ht="16" x14ac:dyDescent="0.2">
      <c r="A83" s="7" t="s">
        <v>88</v>
      </c>
      <c r="B83" s="1">
        <v>90223</v>
      </c>
      <c r="C83" s="1" t="s">
        <v>33</v>
      </c>
      <c r="D83" s="1">
        <v>49765</v>
      </c>
      <c r="E83" s="1" t="s">
        <v>33</v>
      </c>
      <c r="F83" s="1" t="s">
        <v>33</v>
      </c>
      <c r="G83" s="1" t="s">
        <v>33</v>
      </c>
      <c r="I83" s="1">
        <v>8954</v>
      </c>
      <c r="J83" s="1">
        <v>31503</v>
      </c>
      <c r="M83" s="1" t="s">
        <v>33</v>
      </c>
    </row>
    <row r="84" spans="1:13" ht="16" x14ac:dyDescent="0.2">
      <c r="A84" s="7" t="s">
        <v>89</v>
      </c>
      <c r="B84" s="1">
        <v>310717</v>
      </c>
      <c r="C84" s="1">
        <v>50859</v>
      </c>
      <c r="D84" s="1">
        <v>186759</v>
      </c>
      <c r="E84" s="1">
        <v>16941</v>
      </c>
      <c r="F84" s="1">
        <v>5409</v>
      </c>
      <c r="G84" s="1" t="s">
        <v>33</v>
      </c>
      <c r="I84" s="1">
        <v>8954</v>
      </c>
      <c r="J84" s="1">
        <v>41796</v>
      </c>
      <c r="M84" s="1" t="s">
        <v>33</v>
      </c>
    </row>
    <row r="85" spans="1:13" ht="16" x14ac:dyDescent="0.2">
      <c r="A85" s="7" t="s">
        <v>90</v>
      </c>
      <c r="B85" s="1">
        <v>113149</v>
      </c>
      <c r="C85" s="1" t="s">
        <v>33</v>
      </c>
      <c r="D85" s="1">
        <v>84800</v>
      </c>
      <c r="E85" s="1">
        <v>4632</v>
      </c>
      <c r="F85" s="1">
        <v>5409</v>
      </c>
      <c r="G85" s="1" t="s">
        <v>33</v>
      </c>
      <c r="I85" s="1" t="s">
        <v>33</v>
      </c>
      <c r="J85" s="1">
        <v>18308</v>
      </c>
      <c r="M85" s="1" t="s">
        <v>33</v>
      </c>
    </row>
    <row r="86" spans="1:13" ht="32" x14ac:dyDescent="0.2">
      <c r="A86" s="7" t="s">
        <v>91</v>
      </c>
      <c r="B86" s="1">
        <v>122633</v>
      </c>
      <c r="C86" s="1">
        <v>4835</v>
      </c>
      <c r="D86" s="1">
        <v>40565</v>
      </c>
      <c r="E86" s="1">
        <v>69648</v>
      </c>
      <c r="F86" s="1">
        <v>2336</v>
      </c>
      <c r="G86" s="1" t="s">
        <v>33</v>
      </c>
      <c r="I86" s="1" t="s">
        <v>33</v>
      </c>
      <c r="J86" s="1">
        <v>5250</v>
      </c>
      <c r="M86" s="1" t="s">
        <v>33</v>
      </c>
    </row>
    <row r="87" spans="1:13" ht="16" x14ac:dyDescent="0.2">
      <c r="A87" s="7" t="s">
        <v>92</v>
      </c>
      <c r="B87" s="1">
        <v>464718</v>
      </c>
      <c r="C87" s="1" t="s">
        <v>33</v>
      </c>
      <c r="D87" s="1">
        <v>97805</v>
      </c>
      <c r="E87" s="1">
        <v>18682</v>
      </c>
      <c r="F87" s="1">
        <v>7438</v>
      </c>
      <c r="G87" s="1">
        <v>14958</v>
      </c>
      <c r="I87" s="1" t="s">
        <v>33</v>
      </c>
      <c r="J87" s="1">
        <v>309838</v>
      </c>
      <c r="M87" s="1">
        <v>15998</v>
      </c>
    </row>
    <row r="88" spans="1:13" ht="16" x14ac:dyDescent="0.2">
      <c r="A88" s="7" t="s">
        <v>93</v>
      </c>
      <c r="B88" s="1">
        <v>353050</v>
      </c>
      <c r="C88" s="1" t="s">
        <v>33</v>
      </c>
      <c r="D88" s="1">
        <v>155755</v>
      </c>
      <c r="E88" s="1">
        <v>45457</v>
      </c>
      <c r="F88" s="1">
        <v>110334</v>
      </c>
      <c r="G88" s="1">
        <v>14958</v>
      </c>
      <c r="I88" s="1" t="s">
        <v>33</v>
      </c>
      <c r="J88" s="1">
        <v>26547</v>
      </c>
      <c r="M88" s="1" t="s">
        <v>33</v>
      </c>
    </row>
    <row r="89" spans="1:13" ht="16" x14ac:dyDescent="0.2">
      <c r="A89" s="7" t="s">
        <v>94</v>
      </c>
      <c r="B89" s="1">
        <v>35069</v>
      </c>
      <c r="C89" s="1" t="s">
        <v>33</v>
      </c>
      <c r="D89" s="1">
        <v>19188</v>
      </c>
      <c r="E89" s="1" t="s">
        <v>33</v>
      </c>
      <c r="F89" s="1" t="s">
        <v>33</v>
      </c>
      <c r="G89" s="1" t="s">
        <v>33</v>
      </c>
      <c r="I89" s="1">
        <v>8954</v>
      </c>
      <c r="J89" s="1">
        <v>6927</v>
      </c>
      <c r="M89" s="1" t="s">
        <v>33</v>
      </c>
    </row>
    <row r="90" spans="1:13" ht="16" x14ac:dyDescent="0.2">
      <c r="A90" s="7" t="s">
        <v>54</v>
      </c>
      <c r="B90" s="1">
        <v>475541</v>
      </c>
      <c r="C90" s="1">
        <v>40587</v>
      </c>
      <c r="D90" s="1">
        <v>170105</v>
      </c>
      <c r="E90" s="1">
        <v>23101</v>
      </c>
      <c r="F90" s="1">
        <v>14507</v>
      </c>
      <c r="G90" s="1" t="s">
        <v>33</v>
      </c>
      <c r="I90" s="1" t="s">
        <v>33</v>
      </c>
      <c r="J90" s="1">
        <v>227241</v>
      </c>
      <c r="M90" s="1" t="s">
        <v>33</v>
      </c>
    </row>
    <row r="91" spans="1:13" ht="16" x14ac:dyDescent="0.2">
      <c r="A91" s="7" t="s">
        <v>46</v>
      </c>
      <c r="B91" s="1">
        <v>927039</v>
      </c>
      <c r="C91" s="1">
        <v>11309</v>
      </c>
      <c r="D91" s="1">
        <v>157429</v>
      </c>
      <c r="E91" s="1">
        <v>4035</v>
      </c>
      <c r="F91" s="1" t="s">
        <v>33</v>
      </c>
      <c r="G91" s="1" t="s">
        <v>33</v>
      </c>
      <c r="I91" s="1">
        <v>45985</v>
      </c>
      <c r="J91" s="1">
        <v>472229</v>
      </c>
      <c r="M91" s="1">
        <v>236052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 t="s">
        <v>33</v>
      </c>
      <c r="C93" s="1" t="s">
        <v>33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7946</v>
      </c>
      <c r="C94" s="1" t="s">
        <v>33</v>
      </c>
      <c r="D94" s="1">
        <v>7946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4592</v>
      </c>
      <c r="C95" s="1" t="s">
        <v>33</v>
      </c>
      <c r="D95" s="1">
        <v>4592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12268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12268</v>
      </c>
      <c r="M96" s="1" t="s">
        <v>33</v>
      </c>
    </row>
    <row r="97" spans="1:13" ht="16" x14ac:dyDescent="0.2">
      <c r="A97" s="7" t="s">
        <v>99</v>
      </c>
      <c r="B97" s="1">
        <v>6949407</v>
      </c>
      <c r="C97" s="1">
        <v>352952</v>
      </c>
      <c r="D97" s="1">
        <v>2594087</v>
      </c>
      <c r="E97" s="1">
        <v>511858</v>
      </c>
      <c r="F97" s="1">
        <v>400132</v>
      </c>
      <c r="G97" s="1">
        <v>50386</v>
      </c>
      <c r="I97" s="1">
        <v>94292</v>
      </c>
      <c r="J97" s="1">
        <v>2717147</v>
      </c>
      <c r="M97" s="1">
        <v>228553</v>
      </c>
    </row>
    <row r="98" spans="1:13" ht="16" x14ac:dyDescent="0.2">
      <c r="A98" s="7" t="s">
        <v>46</v>
      </c>
      <c r="B98" s="1">
        <v>32564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32564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3680180</v>
      </c>
      <c r="C100" s="1">
        <v>170172</v>
      </c>
      <c r="D100" s="1">
        <v>1514139</v>
      </c>
      <c r="E100" s="1">
        <v>293327</v>
      </c>
      <c r="F100" s="1">
        <v>309487</v>
      </c>
      <c r="G100" s="1">
        <v>21753</v>
      </c>
      <c r="I100" s="1">
        <v>31927</v>
      </c>
      <c r="J100" s="1">
        <v>1330307</v>
      </c>
      <c r="M100" s="1">
        <v>9068</v>
      </c>
    </row>
    <row r="101" spans="1:13" ht="16" x14ac:dyDescent="0.2">
      <c r="A101" s="7" t="s">
        <v>101</v>
      </c>
      <c r="B101" s="1">
        <v>1524515</v>
      </c>
      <c r="C101" s="1">
        <v>78977</v>
      </c>
      <c r="D101" s="1">
        <v>606959</v>
      </c>
      <c r="E101" s="1">
        <v>155074</v>
      </c>
      <c r="F101" s="1">
        <v>64701</v>
      </c>
      <c r="G101" s="1">
        <v>14958</v>
      </c>
      <c r="I101" s="1">
        <v>16379</v>
      </c>
      <c r="J101" s="1">
        <v>587467</v>
      </c>
      <c r="M101" s="1" t="s">
        <v>33</v>
      </c>
    </row>
    <row r="102" spans="1:13" ht="16" x14ac:dyDescent="0.2">
      <c r="A102" s="7" t="s">
        <v>102</v>
      </c>
      <c r="B102" s="1">
        <v>291221</v>
      </c>
      <c r="C102" s="1">
        <v>4035</v>
      </c>
      <c r="D102" s="1">
        <v>147687</v>
      </c>
      <c r="E102" s="1">
        <v>2727</v>
      </c>
      <c r="F102" s="1">
        <v>7438</v>
      </c>
      <c r="G102" s="1" t="s">
        <v>33</v>
      </c>
      <c r="I102" s="1" t="s">
        <v>33</v>
      </c>
      <c r="J102" s="1">
        <v>129333</v>
      </c>
      <c r="M102" s="1" t="s">
        <v>33</v>
      </c>
    </row>
    <row r="103" spans="1:13" ht="16" x14ac:dyDescent="0.2">
      <c r="A103" s="7" t="s">
        <v>103</v>
      </c>
      <c r="B103" s="1">
        <v>2585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2585</v>
      </c>
      <c r="M103" s="1" t="s">
        <v>33</v>
      </c>
    </row>
    <row r="104" spans="1:13" ht="16" x14ac:dyDescent="0.2">
      <c r="A104" s="7" t="s">
        <v>46</v>
      </c>
      <c r="B104" s="1">
        <v>1508277</v>
      </c>
      <c r="C104" s="1">
        <v>99768</v>
      </c>
      <c r="D104" s="1">
        <v>337840</v>
      </c>
      <c r="E104" s="1">
        <v>60730</v>
      </c>
      <c r="F104" s="1">
        <v>18507</v>
      </c>
      <c r="G104" s="1">
        <v>13675</v>
      </c>
      <c r="I104" s="1">
        <v>45985</v>
      </c>
      <c r="J104" s="1">
        <v>679722</v>
      </c>
      <c r="M104" s="1">
        <v>252050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4623453</v>
      </c>
      <c r="C106" s="1">
        <v>242212</v>
      </c>
      <c r="D106" s="1">
        <v>1988733</v>
      </c>
      <c r="E106" s="1">
        <v>394462</v>
      </c>
      <c r="F106" s="1">
        <v>309274</v>
      </c>
      <c r="G106" s="1">
        <v>36711</v>
      </c>
      <c r="I106" s="1">
        <v>33676</v>
      </c>
      <c r="J106" s="1">
        <v>1609317</v>
      </c>
      <c r="M106" s="1">
        <v>9068</v>
      </c>
    </row>
    <row r="107" spans="1:13" ht="16" x14ac:dyDescent="0.2">
      <c r="A107" s="7" t="s">
        <v>101</v>
      </c>
      <c r="B107" s="1">
        <v>807412</v>
      </c>
      <c r="C107" s="1">
        <v>10971</v>
      </c>
      <c r="D107" s="1">
        <v>253768</v>
      </c>
      <c r="E107" s="1">
        <v>56666</v>
      </c>
      <c r="F107" s="1">
        <v>60756</v>
      </c>
      <c r="G107" s="1" t="s">
        <v>33</v>
      </c>
      <c r="I107" s="1">
        <v>14631</v>
      </c>
      <c r="J107" s="1">
        <v>410619</v>
      </c>
      <c r="M107" s="1" t="s">
        <v>33</v>
      </c>
    </row>
    <row r="108" spans="1:13" ht="16" x14ac:dyDescent="0.2">
      <c r="A108" s="7" t="s">
        <v>102</v>
      </c>
      <c r="B108" s="1">
        <v>59660</v>
      </c>
      <c r="C108" s="1" t="s">
        <v>33</v>
      </c>
      <c r="D108" s="1">
        <v>26284</v>
      </c>
      <c r="E108" s="1" t="s">
        <v>33</v>
      </c>
      <c r="F108" s="1" t="s">
        <v>33</v>
      </c>
      <c r="G108" s="1" t="s">
        <v>33</v>
      </c>
      <c r="I108" s="1" t="s">
        <v>33</v>
      </c>
      <c r="J108" s="1">
        <v>33377</v>
      </c>
      <c r="M108" s="1" t="s">
        <v>33</v>
      </c>
    </row>
    <row r="109" spans="1:13" ht="16" x14ac:dyDescent="0.2">
      <c r="A109" s="7" t="s">
        <v>103</v>
      </c>
      <c r="B109" s="1" t="s">
        <v>33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1516252</v>
      </c>
      <c r="C110" s="1">
        <v>99768</v>
      </c>
      <c r="D110" s="1">
        <v>337840</v>
      </c>
      <c r="E110" s="1">
        <v>60730</v>
      </c>
      <c r="F110" s="1">
        <v>30101</v>
      </c>
      <c r="G110" s="1">
        <v>13675</v>
      </c>
      <c r="I110" s="1">
        <v>45985</v>
      </c>
      <c r="J110" s="1">
        <v>676102</v>
      </c>
      <c r="M110" s="1">
        <v>252050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3523115</v>
      </c>
      <c r="C112" s="1">
        <v>150667</v>
      </c>
      <c r="D112" s="1">
        <v>1508446</v>
      </c>
      <c r="E112" s="1">
        <v>200772</v>
      </c>
      <c r="F112" s="1">
        <v>208285</v>
      </c>
      <c r="G112" s="1">
        <v>11078</v>
      </c>
      <c r="I112" s="1">
        <v>17512</v>
      </c>
      <c r="J112" s="1">
        <v>1417286</v>
      </c>
      <c r="M112" s="1">
        <v>9068</v>
      </c>
    </row>
    <row r="113" spans="1:13" ht="16" x14ac:dyDescent="0.2">
      <c r="A113" s="7" t="s">
        <v>101</v>
      </c>
      <c r="B113" s="1">
        <v>1613301</v>
      </c>
      <c r="C113" s="1">
        <v>99747</v>
      </c>
      <c r="D113" s="1">
        <v>546798</v>
      </c>
      <c r="E113" s="1">
        <v>207742</v>
      </c>
      <c r="F113" s="1">
        <v>150305</v>
      </c>
      <c r="G113" s="1">
        <v>25633</v>
      </c>
      <c r="I113" s="1">
        <v>30794</v>
      </c>
      <c r="J113" s="1">
        <v>552282</v>
      </c>
      <c r="M113" s="1" t="s">
        <v>33</v>
      </c>
    </row>
    <row r="114" spans="1:13" ht="16" x14ac:dyDescent="0.2">
      <c r="A114" s="7" t="s">
        <v>102</v>
      </c>
      <c r="B114" s="1">
        <v>357550</v>
      </c>
      <c r="C114" s="1">
        <v>2770</v>
      </c>
      <c r="D114" s="1">
        <v>213541</v>
      </c>
      <c r="E114" s="1">
        <v>42614</v>
      </c>
      <c r="F114" s="1">
        <v>23035</v>
      </c>
      <c r="G114" s="1" t="s">
        <v>33</v>
      </c>
      <c r="I114" s="1" t="s">
        <v>33</v>
      </c>
      <c r="J114" s="1">
        <v>75590</v>
      </c>
      <c r="M114" s="1" t="s">
        <v>33</v>
      </c>
    </row>
    <row r="115" spans="1:13" ht="16" x14ac:dyDescent="0.2">
      <c r="A115" s="7" t="s">
        <v>103</v>
      </c>
      <c r="B115" s="1" t="s">
        <v>33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1512812</v>
      </c>
      <c r="C116" s="1">
        <v>99768</v>
      </c>
      <c r="D116" s="1">
        <v>337840</v>
      </c>
      <c r="E116" s="1">
        <v>60730</v>
      </c>
      <c r="F116" s="1">
        <v>18507</v>
      </c>
      <c r="G116" s="1">
        <v>13675</v>
      </c>
      <c r="I116" s="1">
        <v>45985</v>
      </c>
      <c r="J116" s="1">
        <v>684257</v>
      </c>
      <c r="M116" s="1">
        <v>252050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4116117</v>
      </c>
      <c r="C118" s="1">
        <v>220308</v>
      </c>
      <c r="D118" s="1">
        <v>1965620</v>
      </c>
      <c r="E118" s="1">
        <v>293936</v>
      </c>
      <c r="F118" s="1">
        <v>303927</v>
      </c>
      <c r="G118" s="1">
        <v>21753</v>
      </c>
      <c r="I118" s="1">
        <v>29837</v>
      </c>
      <c r="J118" s="1">
        <v>1271669</v>
      </c>
      <c r="M118" s="1">
        <v>9068</v>
      </c>
    </row>
    <row r="119" spans="1:13" ht="16" x14ac:dyDescent="0.2">
      <c r="A119" s="7" t="s">
        <v>101</v>
      </c>
      <c r="B119" s="1">
        <v>1175132</v>
      </c>
      <c r="C119" s="1">
        <v>32876</v>
      </c>
      <c r="D119" s="1">
        <v>270990</v>
      </c>
      <c r="E119" s="1">
        <v>154353</v>
      </c>
      <c r="F119" s="1">
        <v>64357</v>
      </c>
      <c r="G119" s="1">
        <v>14958</v>
      </c>
      <c r="I119" s="1">
        <v>12792</v>
      </c>
      <c r="J119" s="1">
        <v>624806</v>
      </c>
      <c r="M119" s="1" t="s">
        <v>33</v>
      </c>
    </row>
    <row r="120" spans="1:13" ht="16" x14ac:dyDescent="0.2">
      <c r="A120" s="7" t="s">
        <v>102</v>
      </c>
      <c r="B120" s="1">
        <v>175559</v>
      </c>
      <c r="C120" s="1" t="s">
        <v>33</v>
      </c>
      <c r="D120" s="1">
        <v>32175</v>
      </c>
      <c r="E120" s="1">
        <v>2838</v>
      </c>
      <c r="F120" s="1">
        <v>13342</v>
      </c>
      <c r="G120" s="1" t="s">
        <v>33</v>
      </c>
      <c r="I120" s="1" t="s">
        <v>33</v>
      </c>
      <c r="J120" s="1">
        <v>127204</v>
      </c>
      <c r="M120" s="1" t="s">
        <v>33</v>
      </c>
    </row>
    <row r="121" spans="1:13" ht="16" x14ac:dyDescent="0.2">
      <c r="A121" s="7" t="s">
        <v>103</v>
      </c>
      <c r="B121" s="1">
        <v>35311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>
        <v>5677</v>
      </c>
      <c r="J121" s="1">
        <v>29634</v>
      </c>
      <c r="M121" s="1" t="s">
        <v>33</v>
      </c>
    </row>
    <row r="122" spans="1:13" ht="16" x14ac:dyDescent="0.2">
      <c r="A122" s="7" t="s">
        <v>46</v>
      </c>
      <c r="B122" s="1">
        <v>1504657</v>
      </c>
      <c r="C122" s="1">
        <v>99768</v>
      </c>
      <c r="D122" s="1">
        <v>337840</v>
      </c>
      <c r="E122" s="1">
        <v>60730</v>
      </c>
      <c r="F122" s="1">
        <v>18507</v>
      </c>
      <c r="G122" s="1">
        <v>13675</v>
      </c>
      <c r="I122" s="1">
        <v>45985</v>
      </c>
      <c r="J122" s="1">
        <v>676102</v>
      </c>
      <c r="M122" s="1">
        <v>252050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5033733</v>
      </c>
      <c r="C124" s="1">
        <v>236703</v>
      </c>
      <c r="D124" s="1">
        <v>2119519</v>
      </c>
      <c r="E124" s="1">
        <v>411764</v>
      </c>
      <c r="F124" s="1">
        <v>367550</v>
      </c>
      <c r="G124" s="1">
        <v>36711</v>
      </c>
      <c r="I124" s="1">
        <v>48306</v>
      </c>
      <c r="J124" s="1">
        <v>1804112</v>
      </c>
      <c r="M124" s="1">
        <v>9068</v>
      </c>
    </row>
    <row r="125" spans="1:13" ht="16" x14ac:dyDescent="0.2">
      <c r="A125" s="7" t="s">
        <v>101</v>
      </c>
      <c r="B125" s="1">
        <v>421677</v>
      </c>
      <c r="C125" s="1">
        <v>12853</v>
      </c>
      <c r="D125" s="1">
        <v>136233</v>
      </c>
      <c r="E125" s="1">
        <v>39364</v>
      </c>
      <c r="F125" s="1">
        <v>8172</v>
      </c>
      <c r="G125" s="1" t="s">
        <v>33</v>
      </c>
      <c r="I125" s="1" t="s">
        <v>33</v>
      </c>
      <c r="J125" s="1">
        <v>225055</v>
      </c>
      <c r="M125" s="1" t="s">
        <v>33</v>
      </c>
    </row>
    <row r="126" spans="1:13" ht="16" x14ac:dyDescent="0.2">
      <c r="A126" s="7" t="s">
        <v>102</v>
      </c>
      <c r="B126" s="1">
        <v>42176</v>
      </c>
      <c r="C126" s="1">
        <v>3627</v>
      </c>
      <c r="D126" s="1">
        <v>13033</v>
      </c>
      <c r="E126" s="1" t="s">
        <v>33</v>
      </c>
      <c r="F126" s="1">
        <v>5904</v>
      </c>
      <c r="G126" s="1" t="s">
        <v>33</v>
      </c>
      <c r="I126" s="1" t="s">
        <v>33</v>
      </c>
      <c r="J126" s="1">
        <v>19612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1509191</v>
      </c>
      <c r="C128" s="1">
        <v>99768</v>
      </c>
      <c r="D128" s="1">
        <v>337840</v>
      </c>
      <c r="E128" s="1">
        <v>60730</v>
      </c>
      <c r="F128" s="1">
        <v>18507</v>
      </c>
      <c r="G128" s="1">
        <v>13675</v>
      </c>
      <c r="I128" s="1">
        <v>45985</v>
      </c>
      <c r="J128" s="1">
        <v>680636</v>
      </c>
      <c r="M128" s="1">
        <v>252050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5063765</v>
      </c>
      <c r="C130" s="1">
        <v>241805</v>
      </c>
      <c r="D130" s="1">
        <v>2094513</v>
      </c>
      <c r="E130" s="1">
        <v>369665</v>
      </c>
      <c r="F130" s="1">
        <v>359529</v>
      </c>
      <c r="G130" s="1">
        <v>36711</v>
      </c>
      <c r="I130" s="1">
        <v>48306</v>
      </c>
      <c r="J130" s="1">
        <v>1913236</v>
      </c>
      <c r="M130" s="1" t="s">
        <v>33</v>
      </c>
    </row>
    <row r="131" spans="1:13" ht="16" x14ac:dyDescent="0.2">
      <c r="A131" s="7" t="s">
        <v>101</v>
      </c>
      <c r="B131" s="1">
        <v>389352</v>
      </c>
      <c r="C131" s="1">
        <v>11379</v>
      </c>
      <c r="D131" s="1">
        <v>156777</v>
      </c>
      <c r="E131" s="1">
        <v>81463</v>
      </c>
      <c r="F131" s="1">
        <v>22096</v>
      </c>
      <c r="G131" s="1" t="s">
        <v>33</v>
      </c>
      <c r="I131" s="1" t="s">
        <v>33</v>
      </c>
      <c r="J131" s="1">
        <v>117637</v>
      </c>
      <c r="M131" s="1" t="s">
        <v>33</v>
      </c>
    </row>
    <row r="132" spans="1:13" ht="16" x14ac:dyDescent="0.2">
      <c r="A132" s="7" t="s">
        <v>102</v>
      </c>
      <c r="B132" s="1">
        <v>35401</v>
      </c>
      <c r="C132" s="1" t="s">
        <v>33</v>
      </c>
      <c r="D132" s="1">
        <v>17495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17906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1518259</v>
      </c>
      <c r="C134" s="1">
        <v>99768</v>
      </c>
      <c r="D134" s="1">
        <v>337840</v>
      </c>
      <c r="E134" s="1">
        <v>60730</v>
      </c>
      <c r="F134" s="1">
        <v>18507</v>
      </c>
      <c r="G134" s="1">
        <v>13675</v>
      </c>
      <c r="I134" s="1">
        <v>45985</v>
      </c>
      <c r="J134" s="1">
        <v>680636</v>
      </c>
      <c r="M134" s="1">
        <v>261118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160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5567348</v>
      </c>
      <c r="C9" s="1">
        <v>416844</v>
      </c>
      <c r="D9" s="1">
        <v>2272660</v>
      </c>
      <c r="E9" s="1">
        <v>160311</v>
      </c>
      <c r="F9" s="1">
        <v>395126</v>
      </c>
      <c r="G9" s="1">
        <v>106592</v>
      </c>
      <c r="H9" s="1">
        <f>SUM(C9:G9)</f>
        <v>3351533</v>
      </c>
      <c r="I9" s="1">
        <v>53845</v>
      </c>
      <c r="J9" s="1">
        <v>1919592</v>
      </c>
      <c r="K9" s="1">
        <f>H9+J9</f>
        <v>5271125</v>
      </c>
      <c r="L9" s="9">
        <f>J9/K9</f>
        <v>0.36417121582204937</v>
      </c>
      <c r="M9" s="1">
        <v>242379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511983</v>
      </c>
      <c r="C11" s="1">
        <v>88251</v>
      </c>
      <c r="D11" s="1">
        <v>261885</v>
      </c>
      <c r="E11" s="1" t="s">
        <v>33</v>
      </c>
      <c r="F11" s="1">
        <v>56708</v>
      </c>
      <c r="G11" s="1" t="s">
        <v>33</v>
      </c>
      <c r="I11" s="1" t="s">
        <v>33</v>
      </c>
      <c r="J11" s="1">
        <v>105139</v>
      </c>
      <c r="M11" s="1" t="s">
        <v>33</v>
      </c>
    </row>
    <row r="12" spans="1:13" ht="16" x14ac:dyDescent="0.2">
      <c r="A12" s="7" t="s">
        <v>36</v>
      </c>
      <c r="B12" s="1">
        <v>1895082</v>
      </c>
      <c r="C12" s="1">
        <v>106154</v>
      </c>
      <c r="D12" s="1">
        <v>1087951</v>
      </c>
      <c r="E12" s="1">
        <v>81095</v>
      </c>
      <c r="F12" s="1">
        <v>91050</v>
      </c>
      <c r="G12" s="1">
        <v>87887</v>
      </c>
      <c r="I12" s="1">
        <v>4035</v>
      </c>
      <c r="J12" s="1">
        <v>369358</v>
      </c>
      <c r="M12" s="1">
        <v>67553</v>
      </c>
    </row>
    <row r="13" spans="1:13" ht="16" x14ac:dyDescent="0.2">
      <c r="A13" s="7" t="s">
        <v>37</v>
      </c>
      <c r="B13" s="1">
        <v>1497857</v>
      </c>
      <c r="C13" s="1">
        <v>133547</v>
      </c>
      <c r="D13" s="1">
        <v>622867</v>
      </c>
      <c r="E13" s="1">
        <v>47516</v>
      </c>
      <c r="F13" s="1">
        <v>82624</v>
      </c>
      <c r="G13" s="1">
        <v>11127</v>
      </c>
      <c r="I13" s="1">
        <v>37634</v>
      </c>
      <c r="J13" s="1">
        <v>448051</v>
      </c>
      <c r="M13" s="1">
        <v>114491</v>
      </c>
    </row>
    <row r="14" spans="1:13" ht="16" x14ac:dyDescent="0.2">
      <c r="A14" s="7" t="s">
        <v>38</v>
      </c>
      <c r="B14" s="1">
        <v>898334</v>
      </c>
      <c r="C14" s="1">
        <v>74137</v>
      </c>
      <c r="D14" s="1">
        <v>229187</v>
      </c>
      <c r="E14" s="1">
        <v>14950</v>
      </c>
      <c r="F14" s="1">
        <v>114972</v>
      </c>
      <c r="G14" s="1">
        <v>7577</v>
      </c>
      <c r="I14" s="1">
        <v>9083</v>
      </c>
      <c r="J14" s="1">
        <v>419346</v>
      </c>
      <c r="M14" s="1">
        <v>29081</v>
      </c>
    </row>
    <row r="15" spans="1:13" ht="16" x14ac:dyDescent="0.2">
      <c r="A15" s="7" t="s">
        <v>39</v>
      </c>
      <c r="B15" s="1">
        <v>764092</v>
      </c>
      <c r="C15" s="1">
        <v>14756</v>
      </c>
      <c r="D15" s="1">
        <v>70770</v>
      </c>
      <c r="E15" s="1">
        <v>16750</v>
      </c>
      <c r="F15" s="1">
        <v>49772</v>
      </c>
      <c r="G15" s="1" t="s">
        <v>33</v>
      </c>
      <c r="I15" s="1">
        <v>3093</v>
      </c>
      <c r="J15" s="1">
        <v>577697</v>
      </c>
      <c r="M15" s="1">
        <v>31254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3135017</v>
      </c>
      <c r="C17" s="1">
        <v>280047</v>
      </c>
      <c r="D17" s="1">
        <v>1363922</v>
      </c>
      <c r="E17" s="1">
        <v>37354</v>
      </c>
      <c r="F17" s="1">
        <v>262828</v>
      </c>
      <c r="G17" s="1">
        <v>91903</v>
      </c>
      <c r="I17" s="1">
        <v>22861</v>
      </c>
      <c r="J17" s="1">
        <v>899056</v>
      </c>
      <c r="M17" s="1">
        <v>177046</v>
      </c>
    </row>
    <row r="18" spans="1:13" ht="16" x14ac:dyDescent="0.2">
      <c r="A18" s="7" t="s">
        <v>41</v>
      </c>
      <c r="B18" s="1">
        <v>2432331</v>
      </c>
      <c r="C18" s="1">
        <v>136797</v>
      </c>
      <c r="D18" s="1">
        <v>908738</v>
      </c>
      <c r="E18" s="1">
        <v>122957</v>
      </c>
      <c r="F18" s="1">
        <v>132298</v>
      </c>
      <c r="G18" s="1">
        <v>14689</v>
      </c>
      <c r="I18" s="1">
        <v>30984</v>
      </c>
      <c r="J18" s="1">
        <v>1020536</v>
      </c>
      <c r="M18" s="1">
        <v>65333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2946203</v>
      </c>
      <c r="C20" s="1">
        <v>280047</v>
      </c>
      <c r="D20" s="1">
        <v>1322317</v>
      </c>
      <c r="E20" s="1">
        <v>34367</v>
      </c>
      <c r="F20" s="1">
        <v>258488</v>
      </c>
      <c r="G20" s="1">
        <v>91903</v>
      </c>
      <c r="I20" s="1">
        <v>22861</v>
      </c>
      <c r="J20" s="1">
        <v>767719</v>
      </c>
      <c r="M20" s="1">
        <v>168501</v>
      </c>
    </row>
    <row r="21" spans="1:13" ht="16" x14ac:dyDescent="0.2">
      <c r="A21" s="7" t="s">
        <v>43</v>
      </c>
      <c r="B21" s="1">
        <v>2347304</v>
      </c>
      <c r="C21" s="1">
        <v>136797</v>
      </c>
      <c r="D21" s="1">
        <v>869177</v>
      </c>
      <c r="E21" s="1">
        <v>122957</v>
      </c>
      <c r="F21" s="1">
        <v>132298</v>
      </c>
      <c r="G21" s="1">
        <v>14689</v>
      </c>
      <c r="I21" s="1">
        <v>30984</v>
      </c>
      <c r="J21" s="1">
        <v>982667</v>
      </c>
      <c r="M21" s="1">
        <v>57736</v>
      </c>
    </row>
    <row r="22" spans="1:13" ht="16" x14ac:dyDescent="0.2">
      <c r="A22" s="7" t="s">
        <v>44</v>
      </c>
      <c r="B22" s="1">
        <v>79201</v>
      </c>
      <c r="C22" s="1" t="s">
        <v>33</v>
      </c>
      <c r="D22" s="1">
        <v>15572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62875</v>
      </c>
      <c r="M22" s="1">
        <v>754</v>
      </c>
    </row>
    <row r="23" spans="1:13" ht="16" x14ac:dyDescent="0.2">
      <c r="A23" s="7" t="s">
        <v>45</v>
      </c>
      <c r="B23" s="1">
        <v>130227</v>
      </c>
      <c r="C23" s="1" t="s">
        <v>33</v>
      </c>
      <c r="D23" s="1">
        <v>40617</v>
      </c>
      <c r="E23" s="1">
        <v>2987</v>
      </c>
      <c r="F23" s="1" t="s">
        <v>33</v>
      </c>
      <c r="G23" s="1" t="s">
        <v>33</v>
      </c>
      <c r="I23" s="1" t="s">
        <v>33</v>
      </c>
      <c r="J23" s="1">
        <v>86622</v>
      </c>
      <c r="M23" s="1" t="s">
        <v>33</v>
      </c>
    </row>
    <row r="24" spans="1:13" ht="16" x14ac:dyDescent="0.2">
      <c r="A24" s="7" t="s">
        <v>46</v>
      </c>
      <c r="B24" s="1">
        <v>64413</v>
      </c>
      <c r="C24" s="1" t="s">
        <v>33</v>
      </c>
      <c r="D24" s="1">
        <v>24976</v>
      </c>
      <c r="E24" s="1" t="s">
        <v>33</v>
      </c>
      <c r="F24" s="1">
        <v>4340</v>
      </c>
      <c r="G24" s="1" t="s">
        <v>33</v>
      </c>
      <c r="I24" s="1" t="s">
        <v>33</v>
      </c>
      <c r="J24" s="1">
        <v>19709</v>
      </c>
      <c r="M24" s="1">
        <v>15388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351850</v>
      </c>
      <c r="C26" s="1">
        <v>14318</v>
      </c>
      <c r="D26" s="1">
        <v>250641</v>
      </c>
      <c r="E26" s="1">
        <v>2137</v>
      </c>
      <c r="F26" s="1">
        <v>1356</v>
      </c>
      <c r="G26" s="1" t="s">
        <v>33</v>
      </c>
      <c r="I26" s="1" t="s">
        <v>33</v>
      </c>
      <c r="J26" s="1">
        <v>83398</v>
      </c>
      <c r="M26" s="1" t="s">
        <v>33</v>
      </c>
    </row>
    <row r="27" spans="1:13" ht="16" x14ac:dyDescent="0.2">
      <c r="A27" s="7" t="s">
        <v>48</v>
      </c>
      <c r="B27" s="1">
        <v>4506230</v>
      </c>
      <c r="C27" s="1">
        <v>375075</v>
      </c>
      <c r="D27" s="1">
        <v>1622560</v>
      </c>
      <c r="E27" s="1">
        <v>153170</v>
      </c>
      <c r="F27" s="1">
        <v>371598</v>
      </c>
      <c r="G27" s="1">
        <v>106592</v>
      </c>
      <c r="I27" s="1">
        <v>40438</v>
      </c>
      <c r="J27" s="1">
        <v>1660943</v>
      </c>
      <c r="M27" s="1">
        <v>175855</v>
      </c>
    </row>
    <row r="28" spans="1:13" ht="16" x14ac:dyDescent="0.2">
      <c r="A28" s="7" t="s">
        <v>49</v>
      </c>
      <c r="B28" s="1">
        <v>362305</v>
      </c>
      <c r="C28" s="1">
        <v>17310</v>
      </c>
      <c r="D28" s="1">
        <v>276091</v>
      </c>
      <c r="E28" s="1">
        <v>5005</v>
      </c>
      <c r="F28" s="1">
        <v>18761</v>
      </c>
      <c r="G28" s="1" t="s">
        <v>33</v>
      </c>
      <c r="I28" s="1" t="s">
        <v>33</v>
      </c>
      <c r="J28" s="1">
        <v>26907</v>
      </c>
      <c r="M28" s="1">
        <v>18231</v>
      </c>
    </row>
    <row r="29" spans="1:13" ht="16" x14ac:dyDescent="0.2">
      <c r="A29" s="7" t="s">
        <v>50</v>
      </c>
      <c r="B29" s="1">
        <v>164958</v>
      </c>
      <c r="C29" s="1">
        <v>9236</v>
      </c>
      <c r="D29" s="1">
        <v>74531</v>
      </c>
      <c r="E29" s="1" t="s">
        <v>33</v>
      </c>
      <c r="F29" s="1">
        <v>2656</v>
      </c>
      <c r="G29" s="1" t="s">
        <v>33</v>
      </c>
      <c r="I29" s="1">
        <v>13407</v>
      </c>
      <c r="J29" s="1">
        <v>62401</v>
      </c>
      <c r="M29" s="1">
        <v>2726</v>
      </c>
    </row>
    <row r="30" spans="1:13" ht="16" x14ac:dyDescent="0.2">
      <c r="A30" s="7" t="s">
        <v>51</v>
      </c>
      <c r="B30" s="1">
        <v>33270</v>
      </c>
      <c r="C30" s="1" t="s">
        <v>33</v>
      </c>
      <c r="D30" s="1">
        <v>19192</v>
      </c>
      <c r="E30" s="1" t="s">
        <v>33</v>
      </c>
      <c r="F30" s="1" t="s">
        <v>33</v>
      </c>
      <c r="G30" s="1" t="s">
        <v>33</v>
      </c>
      <c r="I30" s="1" t="s">
        <v>33</v>
      </c>
      <c r="J30" s="1">
        <v>14078</v>
      </c>
      <c r="M30" s="1" t="s">
        <v>33</v>
      </c>
    </row>
    <row r="31" spans="1:13" ht="16" x14ac:dyDescent="0.2">
      <c r="A31" s="7" t="s">
        <v>46</v>
      </c>
      <c r="B31" s="1">
        <v>148735</v>
      </c>
      <c r="C31" s="1">
        <v>905</v>
      </c>
      <c r="D31" s="1">
        <v>29644</v>
      </c>
      <c r="E31" s="1" t="s">
        <v>33</v>
      </c>
      <c r="F31" s="1">
        <v>754</v>
      </c>
      <c r="G31" s="1" t="s">
        <v>33</v>
      </c>
      <c r="I31" s="1" t="s">
        <v>33</v>
      </c>
      <c r="J31" s="1">
        <v>71866</v>
      </c>
      <c r="M31" s="1">
        <v>45567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793356</v>
      </c>
      <c r="C33" s="1">
        <v>31628</v>
      </c>
      <c r="D33" s="1">
        <v>542303</v>
      </c>
      <c r="E33" s="1">
        <v>7141</v>
      </c>
      <c r="F33" s="1">
        <v>20118</v>
      </c>
      <c r="G33" s="1" t="s">
        <v>33</v>
      </c>
      <c r="I33" s="1" t="s">
        <v>33</v>
      </c>
      <c r="J33" s="1">
        <v>173180</v>
      </c>
      <c r="M33" s="1">
        <v>18985</v>
      </c>
    </row>
    <row r="34" spans="1:13" ht="16" x14ac:dyDescent="0.2">
      <c r="A34" s="7" t="s">
        <v>53</v>
      </c>
      <c r="B34" s="1">
        <v>4423683</v>
      </c>
      <c r="C34" s="1">
        <v>375075</v>
      </c>
      <c r="D34" s="1">
        <v>1613825</v>
      </c>
      <c r="E34" s="1">
        <v>153170</v>
      </c>
      <c r="F34" s="1">
        <v>368012</v>
      </c>
      <c r="G34" s="1">
        <v>106592</v>
      </c>
      <c r="I34" s="1">
        <v>40438</v>
      </c>
      <c r="J34" s="1">
        <v>1590716</v>
      </c>
      <c r="M34" s="1">
        <v>175855</v>
      </c>
    </row>
    <row r="35" spans="1:13" ht="16" x14ac:dyDescent="0.2">
      <c r="A35" s="7" t="s">
        <v>54</v>
      </c>
      <c r="B35" s="1">
        <v>181456</v>
      </c>
      <c r="C35" s="1">
        <v>9236</v>
      </c>
      <c r="D35" s="1">
        <v>81519</v>
      </c>
      <c r="E35" s="1" t="s">
        <v>33</v>
      </c>
      <c r="F35" s="1">
        <v>2656</v>
      </c>
      <c r="G35" s="1" t="s">
        <v>33</v>
      </c>
      <c r="I35" s="1">
        <v>13407</v>
      </c>
      <c r="J35" s="1">
        <v>71912</v>
      </c>
      <c r="M35" s="1">
        <v>2726</v>
      </c>
    </row>
    <row r="36" spans="1:13" ht="16" x14ac:dyDescent="0.2">
      <c r="A36" s="7" t="s">
        <v>46</v>
      </c>
      <c r="B36" s="1">
        <v>168853</v>
      </c>
      <c r="C36" s="1">
        <v>905</v>
      </c>
      <c r="D36" s="1">
        <v>35012</v>
      </c>
      <c r="E36" s="1" t="s">
        <v>33</v>
      </c>
      <c r="F36" s="1">
        <v>4340</v>
      </c>
      <c r="G36" s="1" t="s">
        <v>33</v>
      </c>
      <c r="I36" s="1" t="s">
        <v>33</v>
      </c>
      <c r="J36" s="1">
        <v>83784</v>
      </c>
      <c r="M36" s="1">
        <v>44813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1249373</v>
      </c>
      <c r="C38" s="1">
        <v>52614</v>
      </c>
      <c r="D38" s="1">
        <v>452896</v>
      </c>
      <c r="E38" s="1">
        <v>29091</v>
      </c>
      <c r="F38" s="1">
        <v>122311</v>
      </c>
      <c r="G38" s="1">
        <v>85679</v>
      </c>
      <c r="H38" s="1">
        <f>SUM(C38:G38)</f>
        <v>742591</v>
      </c>
      <c r="I38" s="1">
        <v>32087</v>
      </c>
      <c r="J38" s="1">
        <v>455256</v>
      </c>
      <c r="K38" s="1">
        <f>H38+J38</f>
        <v>1197847</v>
      </c>
      <c r="L38" s="9">
        <f>J38/K38</f>
        <v>0.3800618943821707</v>
      </c>
      <c r="M38" s="1">
        <v>19439</v>
      </c>
    </row>
    <row r="39" spans="1:13" ht="16" x14ac:dyDescent="0.2">
      <c r="A39" s="7" t="s">
        <v>56</v>
      </c>
      <c r="B39" s="1">
        <v>2778288</v>
      </c>
      <c r="C39" s="1">
        <v>229861</v>
      </c>
      <c r="D39" s="1">
        <v>1280649</v>
      </c>
      <c r="E39" s="1">
        <v>88227</v>
      </c>
      <c r="F39" s="1">
        <v>172846</v>
      </c>
      <c r="G39" s="1">
        <v>17401</v>
      </c>
      <c r="H39" s="1">
        <f t="shared" ref="H39:H40" si="0">SUM(C39:G39)</f>
        <v>1788984</v>
      </c>
      <c r="I39" s="1">
        <v>13118</v>
      </c>
      <c r="J39" s="1">
        <v>880819</v>
      </c>
      <c r="K39" s="1">
        <f t="shared" ref="K39:K40" si="1">H39+J39</f>
        <v>2669803</v>
      </c>
      <c r="L39" s="9">
        <f t="shared" ref="L39:L40" si="2">J39/K39</f>
        <v>0.32991909889980647</v>
      </c>
      <c r="M39" s="1">
        <v>95367</v>
      </c>
    </row>
    <row r="40" spans="1:13" ht="16" x14ac:dyDescent="0.2">
      <c r="A40" s="7" t="s">
        <v>57</v>
      </c>
      <c r="B40" s="1">
        <v>1043706</v>
      </c>
      <c r="C40" s="1">
        <v>39878</v>
      </c>
      <c r="D40" s="1">
        <v>375552</v>
      </c>
      <c r="E40" s="1">
        <v>19745</v>
      </c>
      <c r="F40" s="1">
        <v>66891</v>
      </c>
      <c r="G40" s="1" t="s">
        <v>33</v>
      </c>
      <c r="H40" s="1">
        <f t="shared" si="0"/>
        <v>502066</v>
      </c>
      <c r="I40" s="1">
        <v>8639</v>
      </c>
      <c r="J40" s="1">
        <v>406182</v>
      </c>
      <c r="K40" s="1">
        <f t="shared" si="1"/>
        <v>908248</v>
      </c>
      <c r="L40" s="9">
        <f t="shared" si="2"/>
        <v>0.44721485761598156</v>
      </c>
      <c r="M40" s="1">
        <v>126819</v>
      </c>
    </row>
    <row r="41" spans="1:13" ht="16" x14ac:dyDescent="0.2">
      <c r="A41" s="7" t="s">
        <v>58</v>
      </c>
      <c r="B41" s="1">
        <v>311355</v>
      </c>
      <c r="C41" s="1">
        <v>82778</v>
      </c>
      <c r="D41" s="1">
        <v>107838</v>
      </c>
      <c r="E41" s="1">
        <v>12610</v>
      </c>
      <c r="F41" s="1">
        <v>24914</v>
      </c>
      <c r="G41" s="1">
        <v>2958</v>
      </c>
      <c r="I41" s="1" t="s">
        <v>33</v>
      </c>
      <c r="J41" s="1">
        <v>79503</v>
      </c>
      <c r="M41" s="1">
        <v>754</v>
      </c>
    </row>
    <row r="42" spans="1:13" ht="16" x14ac:dyDescent="0.2">
      <c r="A42" s="7" t="s">
        <v>59</v>
      </c>
      <c r="B42" s="1">
        <v>184626</v>
      </c>
      <c r="C42" s="1">
        <v>11714</v>
      </c>
      <c r="D42" s="1">
        <v>55726</v>
      </c>
      <c r="E42" s="1">
        <v>10638</v>
      </c>
      <c r="F42" s="1">
        <v>8164</v>
      </c>
      <c r="G42" s="1">
        <v>553</v>
      </c>
      <c r="I42" s="1" t="s">
        <v>33</v>
      </c>
      <c r="J42" s="1">
        <v>97832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335919</v>
      </c>
      <c r="C44" s="1">
        <v>13407</v>
      </c>
      <c r="D44" s="1">
        <v>103851</v>
      </c>
      <c r="E44" s="1" t="s">
        <v>33</v>
      </c>
      <c r="F44" s="1">
        <v>29648</v>
      </c>
      <c r="G44" s="1" t="s">
        <v>33</v>
      </c>
      <c r="I44" s="1">
        <v>13407</v>
      </c>
      <c r="J44" s="1">
        <v>175605</v>
      </c>
      <c r="M44" s="1" t="s">
        <v>33</v>
      </c>
    </row>
    <row r="45" spans="1:13" ht="16" x14ac:dyDescent="0.2">
      <c r="A45" s="7" t="s">
        <v>61</v>
      </c>
      <c r="B45" s="1">
        <v>1826927</v>
      </c>
      <c r="C45" s="1">
        <v>127410</v>
      </c>
      <c r="D45" s="1">
        <v>535667</v>
      </c>
      <c r="E45" s="1">
        <v>5029</v>
      </c>
      <c r="F45" s="1">
        <v>104230</v>
      </c>
      <c r="G45" s="1">
        <v>56708</v>
      </c>
      <c r="I45" s="1">
        <v>5385</v>
      </c>
      <c r="J45" s="1">
        <v>829257</v>
      </c>
      <c r="M45" s="1">
        <v>163242</v>
      </c>
    </row>
    <row r="46" spans="1:13" ht="16" x14ac:dyDescent="0.2">
      <c r="A46" s="7" t="s">
        <v>175</v>
      </c>
      <c r="C46" s="1">
        <f>SUM(C44:C45)</f>
        <v>140817</v>
      </c>
      <c r="D46" s="1">
        <f>SUM(D44:D45)</f>
        <v>639518</v>
      </c>
      <c r="E46" s="1">
        <f>SUM(E44:E45)</f>
        <v>5029</v>
      </c>
      <c r="F46" s="1">
        <f>SUM(F44:F45)</f>
        <v>133878</v>
      </c>
      <c r="G46" s="1">
        <f>SUM(G44:G45)</f>
        <v>56708</v>
      </c>
      <c r="H46" s="1">
        <f>SUM(C46:G46)</f>
        <v>975950</v>
      </c>
      <c r="J46" s="1">
        <f>SUM(J44:J45)</f>
        <v>1004862</v>
      </c>
      <c r="K46" s="1">
        <f>H46+J46</f>
        <v>1980812</v>
      </c>
      <c r="L46" s="9">
        <f>J46/K46</f>
        <v>0.50729801717679412</v>
      </c>
    </row>
    <row r="47" spans="1:13" ht="16" x14ac:dyDescent="0.2">
      <c r="A47" s="7" t="s">
        <v>62</v>
      </c>
      <c r="B47" s="1">
        <v>1754677</v>
      </c>
      <c r="C47" s="1">
        <v>97340</v>
      </c>
      <c r="D47" s="1">
        <v>908639</v>
      </c>
      <c r="E47" s="1">
        <v>47234</v>
      </c>
      <c r="F47" s="1">
        <v>119879</v>
      </c>
      <c r="G47" s="1">
        <v>30989</v>
      </c>
      <c r="H47" s="1">
        <f>SUM(C47:G47)</f>
        <v>1204081</v>
      </c>
      <c r="I47" s="1">
        <v>7273</v>
      </c>
      <c r="J47" s="1">
        <v>499131</v>
      </c>
      <c r="K47" s="1">
        <f>H47+J47</f>
        <v>1703212</v>
      </c>
      <c r="L47" s="9">
        <f>J47/K47</f>
        <v>0.2930527732308133</v>
      </c>
      <c r="M47" s="1">
        <v>44192</v>
      </c>
    </row>
    <row r="48" spans="1:13" ht="16" x14ac:dyDescent="0.2">
      <c r="A48" s="7" t="s">
        <v>63</v>
      </c>
      <c r="B48" s="1">
        <v>1649825</v>
      </c>
      <c r="C48" s="1">
        <v>178688</v>
      </c>
      <c r="D48" s="1">
        <v>724502</v>
      </c>
      <c r="E48" s="1">
        <v>108048</v>
      </c>
      <c r="F48" s="1">
        <v>141369</v>
      </c>
      <c r="G48" s="1">
        <v>18895</v>
      </c>
      <c r="I48" s="1">
        <v>27780</v>
      </c>
      <c r="J48" s="1">
        <v>415599</v>
      </c>
      <c r="M48" s="1">
        <v>34945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2804908</v>
      </c>
      <c r="C50" s="1">
        <v>227321</v>
      </c>
      <c r="D50" s="1">
        <v>1128817</v>
      </c>
      <c r="E50" s="1">
        <v>83341</v>
      </c>
      <c r="F50" s="1">
        <v>154108</v>
      </c>
      <c r="G50" s="1">
        <v>45668</v>
      </c>
      <c r="I50" s="1">
        <v>45205</v>
      </c>
      <c r="J50" s="1">
        <v>1028951</v>
      </c>
      <c r="M50" s="1">
        <v>91497</v>
      </c>
    </row>
    <row r="51" spans="1:13" ht="16" x14ac:dyDescent="0.2">
      <c r="A51" s="7" t="s">
        <v>65</v>
      </c>
      <c r="B51" s="1">
        <v>180293</v>
      </c>
      <c r="C51" s="1">
        <v>6345</v>
      </c>
      <c r="D51" s="1">
        <v>20576</v>
      </c>
      <c r="E51" s="1">
        <v>2902</v>
      </c>
      <c r="F51" s="1" t="s">
        <v>33</v>
      </c>
      <c r="G51" s="1" t="s">
        <v>33</v>
      </c>
      <c r="I51" s="1" t="s">
        <v>33</v>
      </c>
      <c r="J51" s="1">
        <v>148507</v>
      </c>
      <c r="M51" s="1">
        <v>1962</v>
      </c>
    </row>
    <row r="52" spans="1:13" ht="16" x14ac:dyDescent="0.2">
      <c r="A52" s="7" t="s">
        <v>66</v>
      </c>
      <c r="B52" s="1">
        <v>630226</v>
      </c>
      <c r="C52" s="1">
        <v>35053</v>
      </c>
      <c r="D52" s="1">
        <v>226112</v>
      </c>
      <c r="E52" s="1">
        <v>15627</v>
      </c>
      <c r="F52" s="1">
        <v>84782</v>
      </c>
      <c r="G52" s="1">
        <v>1381</v>
      </c>
      <c r="I52" s="1">
        <v>7012</v>
      </c>
      <c r="J52" s="1">
        <v>221114</v>
      </c>
      <c r="M52" s="1">
        <v>39144</v>
      </c>
    </row>
    <row r="53" spans="1:13" ht="16" x14ac:dyDescent="0.2">
      <c r="A53" s="7" t="s">
        <v>67</v>
      </c>
      <c r="B53" s="1">
        <v>1886303</v>
      </c>
      <c r="C53" s="1">
        <v>148125</v>
      </c>
      <c r="D53" s="1">
        <v>897155</v>
      </c>
      <c r="E53" s="1">
        <v>58440</v>
      </c>
      <c r="F53" s="1">
        <v>156236</v>
      </c>
      <c r="G53" s="1">
        <v>59543</v>
      </c>
      <c r="I53" s="1">
        <v>1627</v>
      </c>
      <c r="J53" s="1">
        <v>470789</v>
      </c>
      <c r="M53" s="1">
        <v>94388</v>
      </c>
    </row>
    <row r="54" spans="1:13" ht="16" x14ac:dyDescent="0.2">
      <c r="A54" s="7" t="s">
        <v>46</v>
      </c>
      <c r="B54" s="1">
        <v>65619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50231</v>
      </c>
      <c r="M54" s="1">
        <v>15388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482006</v>
      </c>
      <c r="C56" s="1">
        <v>34620</v>
      </c>
      <c r="D56" s="1">
        <v>240990</v>
      </c>
      <c r="E56" s="1">
        <v>13195</v>
      </c>
      <c r="F56" s="1">
        <v>63392</v>
      </c>
      <c r="G56" s="1" t="s">
        <v>33</v>
      </c>
      <c r="I56" s="1">
        <v>1627</v>
      </c>
      <c r="J56" s="1">
        <v>124087</v>
      </c>
      <c r="M56" s="1">
        <v>4095</v>
      </c>
    </row>
    <row r="57" spans="1:13" ht="16" x14ac:dyDescent="0.2">
      <c r="A57" s="7" t="s">
        <v>69</v>
      </c>
      <c r="B57" s="1">
        <v>1552008</v>
      </c>
      <c r="C57" s="1">
        <v>93140</v>
      </c>
      <c r="D57" s="1">
        <v>543558</v>
      </c>
      <c r="E57" s="1">
        <v>70645</v>
      </c>
      <c r="F57" s="1">
        <v>123224</v>
      </c>
      <c r="G57" s="1">
        <v>64832</v>
      </c>
      <c r="I57" s="1">
        <v>6530</v>
      </c>
      <c r="J57" s="1">
        <v>592637</v>
      </c>
      <c r="M57" s="1">
        <v>57442</v>
      </c>
    </row>
    <row r="58" spans="1:13" ht="16" x14ac:dyDescent="0.2">
      <c r="A58" s="7" t="s">
        <v>70</v>
      </c>
      <c r="B58" s="1">
        <v>1158397</v>
      </c>
      <c r="C58" s="1">
        <v>117191</v>
      </c>
      <c r="D58" s="1">
        <v>382808</v>
      </c>
      <c r="E58" s="1">
        <v>46621</v>
      </c>
      <c r="F58" s="1">
        <v>59182</v>
      </c>
      <c r="G58" s="1">
        <v>3031</v>
      </c>
      <c r="I58" s="1" t="s">
        <v>33</v>
      </c>
      <c r="J58" s="1">
        <v>423870</v>
      </c>
      <c r="M58" s="1">
        <v>125696</v>
      </c>
    </row>
    <row r="59" spans="1:13" ht="16" x14ac:dyDescent="0.2">
      <c r="A59" s="7" t="s">
        <v>71</v>
      </c>
      <c r="B59" s="1">
        <v>1412774</v>
      </c>
      <c r="C59" s="1">
        <v>93045</v>
      </c>
      <c r="D59" s="1">
        <v>748035</v>
      </c>
      <c r="E59" s="1">
        <v>9991</v>
      </c>
      <c r="F59" s="1">
        <v>109516</v>
      </c>
      <c r="G59" s="1">
        <v>4339</v>
      </c>
      <c r="I59" s="1">
        <v>7273</v>
      </c>
      <c r="J59" s="1">
        <v>428176</v>
      </c>
      <c r="M59" s="1">
        <v>12398</v>
      </c>
    </row>
    <row r="60" spans="1:13" ht="16" x14ac:dyDescent="0.2">
      <c r="A60" s="7" t="s">
        <v>72</v>
      </c>
      <c r="B60" s="1">
        <v>541448</v>
      </c>
      <c r="C60" s="1">
        <v>54250</v>
      </c>
      <c r="D60" s="1">
        <v>168847</v>
      </c>
      <c r="E60" s="1">
        <v>17102</v>
      </c>
      <c r="F60" s="1">
        <v>37675</v>
      </c>
      <c r="G60" s="1">
        <v>28155</v>
      </c>
      <c r="I60" s="1">
        <v>25008</v>
      </c>
      <c r="J60" s="1">
        <v>173560</v>
      </c>
      <c r="M60" s="1">
        <v>36852</v>
      </c>
    </row>
    <row r="61" spans="1:13" ht="16" x14ac:dyDescent="0.2">
      <c r="A61" s="7" t="s">
        <v>73</v>
      </c>
      <c r="B61" s="1">
        <v>174533</v>
      </c>
      <c r="C61" s="1">
        <v>24598</v>
      </c>
      <c r="D61" s="1">
        <v>72080</v>
      </c>
      <c r="E61" s="1" t="s">
        <v>33</v>
      </c>
      <c r="F61" s="1">
        <v>2137</v>
      </c>
      <c r="G61" s="1">
        <v>6235</v>
      </c>
      <c r="I61" s="1">
        <v>13407</v>
      </c>
      <c r="J61" s="1">
        <v>56076</v>
      </c>
      <c r="M61" s="1" t="s">
        <v>33</v>
      </c>
    </row>
    <row r="62" spans="1:13" ht="16" x14ac:dyDescent="0.2">
      <c r="A62" s="7" t="s">
        <v>74</v>
      </c>
      <c r="B62" s="1">
        <v>246182</v>
      </c>
      <c r="C62" s="1" t="s">
        <v>33</v>
      </c>
      <c r="D62" s="1">
        <v>116343</v>
      </c>
      <c r="E62" s="1">
        <v>2757</v>
      </c>
      <c r="F62" s="1" t="s">
        <v>33</v>
      </c>
      <c r="G62" s="1" t="s">
        <v>33</v>
      </c>
      <c r="I62" s="1" t="s">
        <v>33</v>
      </c>
      <c r="J62" s="1">
        <v>121186</v>
      </c>
      <c r="M62" s="1">
        <v>5896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2332225</v>
      </c>
      <c r="C64" s="1">
        <v>157041</v>
      </c>
      <c r="D64" s="1">
        <v>1078580</v>
      </c>
      <c r="E64" s="1">
        <v>67367</v>
      </c>
      <c r="F64" s="1">
        <v>147067</v>
      </c>
      <c r="G64" s="1">
        <v>41760</v>
      </c>
      <c r="H64" s="1">
        <f>SUM(C64:G64)</f>
        <v>1491815</v>
      </c>
      <c r="I64" s="1">
        <v>24454</v>
      </c>
      <c r="J64" s="1">
        <v>723304</v>
      </c>
      <c r="K64" s="1">
        <f>H64+J64</f>
        <v>2215119</v>
      </c>
      <c r="L64" s="9">
        <f>J64/K64</f>
        <v>0.32653053853991593</v>
      </c>
      <c r="M64" s="1">
        <v>92653</v>
      </c>
    </row>
    <row r="65" spans="1:13" ht="16" x14ac:dyDescent="0.2">
      <c r="A65" s="7" t="s">
        <v>46</v>
      </c>
      <c r="B65" s="1">
        <v>3235123</v>
      </c>
      <c r="C65" s="1">
        <v>259803</v>
      </c>
      <c r="D65" s="1">
        <v>1194080</v>
      </c>
      <c r="E65" s="1">
        <v>92944</v>
      </c>
      <c r="F65" s="1">
        <v>248059</v>
      </c>
      <c r="G65" s="1">
        <v>64832</v>
      </c>
      <c r="H65" s="1">
        <f>SUM(C65:G65)</f>
        <v>1859718</v>
      </c>
      <c r="I65" s="1">
        <v>29391</v>
      </c>
      <c r="J65" s="1">
        <v>1196289</v>
      </c>
      <c r="K65" s="1">
        <f>H65+J65</f>
        <v>3056007</v>
      </c>
      <c r="L65" s="9">
        <f>J65/K65</f>
        <v>0.39145492795009962</v>
      </c>
      <c r="M65" s="1">
        <v>149726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561771</v>
      </c>
      <c r="C67" s="1">
        <v>71315</v>
      </c>
      <c r="D67" s="1">
        <v>106608</v>
      </c>
      <c r="E67" s="1">
        <v>12560</v>
      </c>
      <c r="F67" s="1">
        <v>67043</v>
      </c>
      <c r="G67" s="1" t="s">
        <v>33</v>
      </c>
      <c r="I67" s="1">
        <v>1627</v>
      </c>
      <c r="J67" s="1">
        <v>302618</v>
      </c>
      <c r="M67" s="1" t="s">
        <v>33</v>
      </c>
    </row>
    <row r="68" spans="1:13" ht="16" x14ac:dyDescent="0.2">
      <c r="A68" s="7" t="s">
        <v>77</v>
      </c>
      <c r="B68" s="1">
        <v>399729</v>
      </c>
      <c r="C68" s="1">
        <v>2578</v>
      </c>
      <c r="D68" s="1">
        <v>80448</v>
      </c>
      <c r="E68" s="1">
        <v>9123</v>
      </c>
      <c r="F68" s="1">
        <v>67872</v>
      </c>
      <c r="G68" s="1">
        <v>25571</v>
      </c>
      <c r="I68" s="1">
        <v>18792</v>
      </c>
      <c r="J68" s="1">
        <v>168682</v>
      </c>
      <c r="M68" s="1">
        <v>26662</v>
      </c>
    </row>
    <row r="69" spans="1:13" ht="16" x14ac:dyDescent="0.2">
      <c r="A69" s="7" t="s">
        <v>176</v>
      </c>
      <c r="C69" s="1">
        <f>SUM(C67:C68)</f>
        <v>73893</v>
      </c>
      <c r="D69" s="1">
        <f>SUM(D67:D68)</f>
        <v>187056</v>
      </c>
      <c r="E69" s="1">
        <f>SUM(E67:E68)</f>
        <v>21683</v>
      </c>
      <c r="F69" s="1">
        <f>SUM(F67:F68)</f>
        <v>134915</v>
      </c>
      <c r="G69" s="1">
        <f>SUM(G67:G68)</f>
        <v>25571</v>
      </c>
      <c r="H69" s="1">
        <f>SUM(C67:G69)</f>
        <v>886236</v>
      </c>
      <c r="J69" s="1">
        <f>SUM(J67:J68)</f>
        <v>471300</v>
      </c>
      <c r="K69" s="1">
        <f>SUM(H69+J69)</f>
        <v>1357536</v>
      </c>
      <c r="L69" s="9">
        <f>J69/K69</f>
        <v>0.34717311364118519</v>
      </c>
    </row>
    <row r="70" spans="1:13" x14ac:dyDescent="0.2">
      <c r="A70" s="7"/>
    </row>
    <row r="71" spans="1:13" ht="16" x14ac:dyDescent="0.2">
      <c r="A71" s="7" t="s">
        <v>78</v>
      </c>
      <c r="B71" s="1">
        <v>503691</v>
      </c>
      <c r="C71" s="1">
        <v>37361</v>
      </c>
      <c r="D71" s="1">
        <v>203969</v>
      </c>
      <c r="E71" s="1">
        <v>21430</v>
      </c>
      <c r="F71" s="1">
        <v>11985</v>
      </c>
      <c r="G71" s="1">
        <v>61573</v>
      </c>
      <c r="I71" s="1" t="s">
        <v>33</v>
      </c>
      <c r="J71" s="1">
        <v>167373</v>
      </c>
      <c r="M71" s="1" t="s">
        <v>33</v>
      </c>
    </row>
    <row r="72" spans="1:13" ht="16" x14ac:dyDescent="0.2">
      <c r="A72" s="7" t="s">
        <v>79</v>
      </c>
      <c r="B72" s="1">
        <v>703582</v>
      </c>
      <c r="C72" s="1">
        <v>38210</v>
      </c>
      <c r="D72" s="1">
        <v>259151</v>
      </c>
      <c r="E72" s="1">
        <v>21419</v>
      </c>
      <c r="F72" s="1">
        <v>30658</v>
      </c>
      <c r="G72" s="1">
        <v>3130</v>
      </c>
      <c r="I72" s="1">
        <v>4035</v>
      </c>
      <c r="J72" s="1">
        <v>344217</v>
      </c>
      <c r="M72" s="1">
        <v>2763</v>
      </c>
    </row>
    <row r="73" spans="1:13" ht="16" x14ac:dyDescent="0.2">
      <c r="A73" s="7" t="s">
        <v>80</v>
      </c>
      <c r="B73" s="1">
        <v>513870</v>
      </c>
      <c r="C73" s="1">
        <v>40704</v>
      </c>
      <c r="D73" s="1">
        <v>232300</v>
      </c>
      <c r="E73" s="1">
        <v>25667</v>
      </c>
      <c r="F73" s="1">
        <v>29171</v>
      </c>
      <c r="G73" s="1">
        <v>6235</v>
      </c>
      <c r="I73" s="1">
        <v>7273</v>
      </c>
      <c r="J73" s="1">
        <v>170558</v>
      </c>
      <c r="M73" s="1">
        <v>1962</v>
      </c>
    </row>
    <row r="74" spans="1:13" ht="16" x14ac:dyDescent="0.2">
      <c r="A74" s="7" t="s">
        <v>81</v>
      </c>
      <c r="B74" s="1">
        <v>715199</v>
      </c>
      <c r="C74" s="1">
        <v>39221</v>
      </c>
      <c r="D74" s="1">
        <v>436627</v>
      </c>
      <c r="E74" s="1">
        <v>26590</v>
      </c>
      <c r="F74" s="1">
        <v>55895</v>
      </c>
      <c r="G74" s="1" t="s">
        <v>33</v>
      </c>
      <c r="H74" s="1">
        <f>SUM(C74:G74)</f>
        <v>558333</v>
      </c>
      <c r="I74" s="1">
        <v>3093</v>
      </c>
      <c r="J74" s="1">
        <v>153774</v>
      </c>
      <c r="K74" s="1">
        <f>H74+J74</f>
        <v>712107</v>
      </c>
      <c r="L74" s="9">
        <f>J74/K74</f>
        <v>0.21594226710311792</v>
      </c>
      <c r="M74" s="1" t="s">
        <v>33</v>
      </c>
    </row>
    <row r="75" spans="1:13" ht="16" x14ac:dyDescent="0.2">
      <c r="A75" s="7" t="s">
        <v>82</v>
      </c>
      <c r="B75" s="1">
        <v>399743</v>
      </c>
      <c r="C75" s="1">
        <v>15709</v>
      </c>
      <c r="D75" s="1">
        <v>299681</v>
      </c>
      <c r="E75" s="1">
        <v>17691</v>
      </c>
      <c r="F75" s="1">
        <v>17539</v>
      </c>
      <c r="G75" s="1" t="s">
        <v>33</v>
      </c>
      <c r="I75" s="1">
        <v>1810</v>
      </c>
      <c r="J75" s="1">
        <v>47313</v>
      </c>
      <c r="M75" s="1" t="s">
        <v>33</v>
      </c>
    </row>
    <row r="76" spans="1:13" ht="16" x14ac:dyDescent="0.2">
      <c r="A76" s="7" t="s">
        <v>83</v>
      </c>
      <c r="B76" s="1">
        <v>334451</v>
      </c>
      <c r="C76" s="1">
        <v>39448</v>
      </c>
      <c r="D76" s="1">
        <v>204431</v>
      </c>
      <c r="E76" s="1">
        <v>8866</v>
      </c>
      <c r="F76" s="1">
        <v>34058</v>
      </c>
      <c r="G76" s="1">
        <v>8701</v>
      </c>
      <c r="I76" s="1" t="s">
        <v>33</v>
      </c>
      <c r="J76" s="1">
        <v>38947</v>
      </c>
      <c r="M76" s="1" t="s">
        <v>33</v>
      </c>
    </row>
    <row r="77" spans="1:13" ht="16" x14ac:dyDescent="0.2">
      <c r="A77" s="7" t="s">
        <v>46</v>
      </c>
      <c r="B77" s="1">
        <v>1435311</v>
      </c>
      <c r="C77" s="1">
        <v>132298</v>
      </c>
      <c r="D77" s="1">
        <v>449445</v>
      </c>
      <c r="E77" s="1">
        <v>16965</v>
      </c>
      <c r="F77" s="1">
        <v>80904</v>
      </c>
      <c r="G77" s="1">
        <v>1381</v>
      </c>
      <c r="I77" s="1">
        <v>17215</v>
      </c>
      <c r="J77" s="1">
        <v>526110</v>
      </c>
      <c r="M77" s="1">
        <v>210992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3662808</v>
      </c>
      <c r="C79" s="1">
        <v>344845</v>
      </c>
      <c r="D79" s="1">
        <v>1871595</v>
      </c>
      <c r="E79" s="1">
        <v>123844</v>
      </c>
      <c r="F79" s="1">
        <v>283615</v>
      </c>
      <c r="G79" s="1">
        <v>38880</v>
      </c>
      <c r="I79" s="1">
        <v>30333</v>
      </c>
      <c r="J79" s="1">
        <v>967733</v>
      </c>
      <c r="M79" s="1">
        <v>1962</v>
      </c>
    </row>
    <row r="80" spans="1:13" ht="16" x14ac:dyDescent="0.2">
      <c r="A80" s="7" t="s">
        <v>85</v>
      </c>
      <c r="B80" s="1">
        <v>1718734</v>
      </c>
      <c r="C80" s="1">
        <v>172022</v>
      </c>
      <c r="D80" s="1">
        <v>835084</v>
      </c>
      <c r="E80" s="1">
        <v>72672</v>
      </c>
      <c r="F80" s="1">
        <v>147834</v>
      </c>
      <c r="G80" s="1">
        <v>1934</v>
      </c>
      <c r="I80" s="1">
        <v>19069</v>
      </c>
      <c r="J80" s="1">
        <v>464238</v>
      </c>
      <c r="M80" s="1">
        <v>5880</v>
      </c>
    </row>
    <row r="81" spans="1:13" ht="32" x14ac:dyDescent="0.2">
      <c r="A81" s="7" t="s">
        <v>86</v>
      </c>
      <c r="B81" s="1">
        <v>1736773</v>
      </c>
      <c r="C81" s="1">
        <v>105479</v>
      </c>
      <c r="D81" s="1">
        <v>848427</v>
      </c>
      <c r="E81" s="1">
        <v>65907</v>
      </c>
      <c r="F81" s="1">
        <v>179441</v>
      </c>
      <c r="G81" s="1">
        <v>89067</v>
      </c>
      <c r="I81" s="1" t="s">
        <v>33</v>
      </c>
      <c r="J81" s="1">
        <v>445688</v>
      </c>
      <c r="M81" s="1">
        <v>2763</v>
      </c>
    </row>
    <row r="82" spans="1:13" ht="16" x14ac:dyDescent="0.2">
      <c r="A82" s="7" t="s">
        <v>87</v>
      </c>
      <c r="B82" s="1">
        <v>792924</v>
      </c>
      <c r="C82" s="1">
        <v>35314</v>
      </c>
      <c r="D82" s="1">
        <v>317898</v>
      </c>
      <c r="E82" s="1">
        <v>33818</v>
      </c>
      <c r="F82" s="1">
        <v>59016</v>
      </c>
      <c r="G82" s="1">
        <v>79444</v>
      </c>
      <c r="I82" s="1">
        <v>15034</v>
      </c>
      <c r="J82" s="1">
        <v>248527</v>
      </c>
      <c r="M82" s="1">
        <v>3872</v>
      </c>
    </row>
    <row r="83" spans="1:13" ht="16" x14ac:dyDescent="0.2">
      <c r="A83" s="7" t="s">
        <v>88</v>
      </c>
      <c r="B83" s="1">
        <v>107670</v>
      </c>
      <c r="C83" s="1" t="s">
        <v>33</v>
      </c>
      <c r="D83" s="1">
        <v>11500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96171</v>
      </c>
      <c r="M83" s="1" t="s">
        <v>33</v>
      </c>
    </row>
    <row r="84" spans="1:13" ht="16" x14ac:dyDescent="0.2">
      <c r="A84" s="7" t="s">
        <v>89</v>
      </c>
      <c r="B84" s="1">
        <v>252837</v>
      </c>
      <c r="C84" s="1">
        <v>13124</v>
      </c>
      <c r="D84" s="1">
        <v>74118</v>
      </c>
      <c r="E84" s="1">
        <v>19974</v>
      </c>
      <c r="F84" s="1">
        <v>6343</v>
      </c>
      <c r="G84" s="1">
        <v>22737</v>
      </c>
      <c r="I84" s="1" t="s">
        <v>33</v>
      </c>
      <c r="J84" s="1">
        <v>116540</v>
      </c>
      <c r="M84" s="1" t="s">
        <v>33</v>
      </c>
    </row>
    <row r="85" spans="1:13" ht="16" x14ac:dyDescent="0.2">
      <c r="A85" s="7" t="s">
        <v>90</v>
      </c>
      <c r="B85" s="1">
        <v>128049</v>
      </c>
      <c r="C85" s="1" t="s">
        <v>33</v>
      </c>
      <c r="D85" s="1">
        <v>44982</v>
      </c>
      <c r="E85" s="1" t="s">
        <v>33</v>
      </c>
      <c r="F85" s="1" t="s">
        <v>33</v>
      </c>
      <c r="G85" s="1">
        <v>22737</v>
      </c>
      <c r="I85" s="1" t="s">
        <v>33</v>
      </c>
      <c r="J85" s="1">
        <v>60331</v>
      </c>
      <c r="M85" s="1" t="s">
        <v>33</v>
      </c>
    </row>
    <row r="86" spans="1:13" ht="32" x14ac:dyDescent="0.2">
      <c r="A86" s="7" t="s">
        <v>91</v>
      </c>
      <c r="B86" s="1">
        <v>211485</v>
      </c>
      <c r="C86" s="1">
        <v>13376</v>
      </c>
      <c r="D86" s="1">
        <v>100557</v>
      </c>
      <c r="E86" s="1">
        <v>13829</v>
      </c>
      <c r="F86" s="1">
        <v>4832</v>
      </c>
      <c r="G86" s="1" t="s">
        <v>33</v>
      </c>
      <c r="I86" s="1">
        <v>4035</v>
      </c>
      <c r="J86" s="1">
        <v>74856</v>
      </c>
      <c r="M86" s="1" t="s">
        <v>33</v>
      </c>
    </row>
    <row r="87" spans="1:13" ht="16" x14ac:dyDescent="0.2">
      <c r="A87" s="7" t="s">
        <v>92</v>
      </c>
      <c r="B87" s="1">
        <v>228027</v>
      </c>
      <c r="C87" s="1">
        <v>6235</v>
      </c>
      <c r="D87" s="1">
        <v>62927</v>
      </c>
      <c r="E87" s="1">
        <v>5569</v>
      </c>
      <c r="F87" s="1">
        <v>24189</v>
      </c>
      <c r="G87" s="1" t="s">
        <v>33</v>
      </c>
      <c r="I87" s="1" t="s">
        <v>33</v>
      </c>
      <c r="J87" s="1">
        <v>129107</v>
      </c>
      <c r="M87" s="1" t="s">
        <v>33</v>
      </c>
    </row>
    <row r="88" spans="1:13" ht="16" x14ac:dyDescent="0.2">
      <c r="A88" s="7" t="s">
        <v>93</v>
      </c>
      <c r="B88" s="1">
        <v>145877</v>
      </c>
      <c r="C88" s="1" t="s">
        <v>33</v>
      </c>
      <c r="D88" s="1">
        <v>61183</v>
      </c>
      <c r="E88" s="1" t="s">
        <v>33</v>
      </c>
      <c r="F88" s="1" t="s">
        <v>33</v>
      </c>
      <c r="G88" s="1" t="s">
        <v>33</v>
      </c>
      <c r="I88" s="1" t="s">
        <v>33</v>
      </c>
      <c r="J88" s="1">
        <v>84695</v>
      </c>
      <c r="M88" s="1" t="s">
        <v>33</v>
      </c>
    </row>
    <row r="89" spans="1:13" ht="16" x14ac:dyDescent="0.2">
      <c r="A89" s="7" t="s">
        <v>94</v>
      </c>
      <c r="B89" s="1">
        <v>86212</v>
      </c>
      <c r="C89" s="1" t="s">
        <v>33</v>
      </c>
      <c r="D89" s="1">
        <v>37191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49021</v>
      </c>
      <c r="M89" s="1" t="s">
        <v>33</v>
      </c>
    </row>
    <row r="90" spans="1:13" ht="16" x14ac:dyDescent="0.2">
      <c r="A90" s="7" t="s">
        <v>54</v>
      </c>
      <c r="B90" s="1">
        <v>296037</v>
      </c>
      <c r="C90" s="1">
        <v>27885</v>
      </c>
      <c r="D90" s="1">
        <v>20418</v>
      </c>
      <c r="E90" s="1">
        <v>6838</v>
      </c>
      <c r="F90" s="1">
        <v>23217</v>
      </c>
      <c r="G90" s="1" t="s">
        <v>33</v>
      </c>
      <c r="I90" s="1">
        <v>8477</v>
      </c>
      <c r="J90" s="1">
        <v>209201</v>
      </c>
      <c r="M90" s="1" t="s">
        <v>33</v>
      </c>
    </row>
    <row r="91" spans="1:13" ht="16" x14ac:dyDescent="0.2">
      <c r="A91" s="7" t="s">
        <v>46</v>
      </c>
      <c r="B91" s="1">
        <v>710269</v>
      </c>
      <c r="C91" s="1">
        <v>17294</v>
      </c>
      <c r="D91" s="1">
        <v>125003</v>
      </c>
      <c r="E91" s="1">
        <v>2730</v>
      </c>
      <c r="F91" s="1">
        <v>8848</v>
      </c>
      <c r="G91" s="1" t="s">
        <v>33</v>
      </c>
      <c r="I91" s="1">
        <v>1627</v>
      </c>
      <c r="J91" s="1">
        <v>320983</v>
      </c>
      <c r="M91" s="1">
        <v>233783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107898</v>
      </c>
      <c r="C93" s="1">
        <v>52861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55037</v>
      </c>
      <c r="M93" s="1" t="s">
        <v>33</v>
      </c>
    </row>
    <row r="94" spans="1:13" ht="16" x14ac:dyDescent="0.2">
      <c r="A94" s="7" t="s">
        <v>96</v>
      </c>
      <c r="B94" s="1">
        <v>94127</v>
      </c>
      <c r="C94" s="1">
        <v>16726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>
        <v>77400</v>
      </c>
      <c r="M94" s="1" t="s">
        <v>33</v>
      </c>
    </row>
    <row r="95" spans="1:13" ht="16" x14ac:dyDescent="0.2">
      <c r="A95" s="7" t="s">
        <v>97</v>
      </c>
      <c r="B95" s="1">
        <v>49021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49021</v>
      </c>
      <c r="M95" s="1" t="s">
        <v>33</v>
      </c>
    </row>
    <row r="96" spans="1:13" ht="16" x14ac:dyDescent="0.2">
      <c r="A96" s="7" t="s">
        <v>98</v>
      </c>
      <c r="B96" s="1">
        <v>54281</v>
      </c>
      <c r="C96" s="1">
        <v>5260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49021</v>
      </c>
      <c r="M96" s="1" t="s">
        <v>33</v>
      </c>
    </row>
    <row r="97" spans="1:13" ht="16" x14ac:dyDescent="0.2">
      <c r="A97" s="7" t="s">
        <v>99</v>
      </c>
      <c r="B97" s="1">
        <v>5387752</v>
      </c>
      <c r="C97" s="1">
        <v>341996</v>
      </c>
      <c r="D97" s="1">
        <v>2265532</v>
      </c>
      <c r="E97" s="1">
        <v>160311</v>
      </c>
      <c r="F97" s="1">
        <v>395126</v>
      </c>
      <c r="G97" s="1">
        <v>106592</v>
      </c>
      <c r="I97" s="1">
        <v>53845</v>
      </c>
      <c r="J97" s="1">
        <v>1842192</v>
      </c>
      <c r="M97" s="1">
        <v>222159</v>
      </c>
    </row>
    <row r="98" spans="1:13" ht="16" x14ac:dyDescent="0.2">
      <c r="A98" s="7" t="s">
        <v>46</v>
      </c>
      <c r="B98" s="1">
        <v>27347</v>
      </c>
      <c r="C98" s="1" t="s">
        <v>33</v>
      </c>
      <c r="D98" s="1">
        <v>7127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20220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2997470</v>
      </c>
      <c r="C100" s="1">
        <v>252077</v>
      </c>
      <c r="D100" s="1">
        <v>1408933</v>
      </c>
      <c r="E100" s="1">
        <v>84856</v>
      </c>
      <c r="F100" s="1">
        <v>240008</v>
      </c>
      <c r="G100" s="1">
        <v>49884</v>
      </c>
      <c r="I100" s="1">
        <v>22117</v>
      </c>
      <c r="J100" s="1">
        <v>936078</v>
      </c>
      <c r="M100" s="1">
        <v>3517</v>
      </c>
    </row>
    <row r="101" spans="1:13" ht="16" x14ac:dyDescent="0.2">
      <c r="A101" s="7" t="s">
        <v>101</v>
      </c>
      <c r="B101" s="1">
        <v>1062230</v>
      </c>
      <c r="C101" s="1">
        <v>61624</v>
      </c>
      <c r="D101" s="1">
        <v>416124</v>
      </c>
      <c r="E101" s="1">
        <v>45931</v>
      </c>
      <c r="F101" s="1">
        <v>72062</v>
      </c>
      <c r="G101" s="1">
        <v>56708</v>
      </c>
      <c r="I101" s="1">
        <v>30100</v>
      </c>
      <c r="J101" s="1">
        <v>377718</v>
      </c>
      <c r="M101" s="1">
        <v>1962</v>
      </c>
    </row>
    <row r="102" spans="1:13" ht="16" x14ac:dyDescent="0.2">
      <c r="A102" s="7" t="s">
        <v>102</v>
      </c>
      <c r="B102" s="1">
        <v>254767</v>
      </c>
      <c r="C102" s="1">
        <v>34296</v>
      </c>
      <c r="D102" s="1">
        <v>55666</v>
      </c>
      <c r="E102" s="1">
        <v>16593</v>
      </c>
      <c r="F102" s="1">
        <v>11751</v>
      </c>
      <c r="G102" s="1" t="s">
        <v>33</v>
      </c>
      <c r="I102" s="1" t="s">
        <v>33</v>
      </c>
      <c r="J102" s="1">
        <v>136460</v>
      </c>
      <c r="M102" s="1" t="s">
        <v>33</v>
      </c>
    </row>
    <row r="103" spans="1:13" ht="16" x14ac:dyDescent="0.2">
      <c r="A103" s="7" t="s">
        <v>103</v>
      </c>
      <c r="B103" s="1">
        <v>4566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4566</v>
      </c>
      <c r="M103" s="1" t="s">
        <v>33</v>
      </c>
    </row>
    <row r="104" spans="1:13" ht="16" x14ac:dyDescent="0.2">
      <c r="A104" s="7" t="s">
        <v>46</v>
      </c>
      <c r="B104" s="1">
        <v>1248316</v>
      </c>
      <c r="C104" s="1">
        <v>68847</v>
      </c>
      <c r="D104" s="1">
        <v>391936</v>
      </c>
      <c r="E104" s="1">
        <v>12930</v>
      </c>
      <c r="F104" s="1">
        <v>71305</v>
      </c>
      <c r="G104" s="1" t="s">
        <v>33</v>
      </c>
      <c r="I104" s="1">
        <v>1627</v>
      </c>
      <c r="J104" s="1">
        <v>464770</v>
      </c>
      <c r="M104" s="1">
        <v>236900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3498367</v>
      </c>
      <c r="C106" s="1">
        <v>290648</v>
      </c>
      <c r="D106" s="1">
        <v>1607139</v>
      </c>
      <c r="E106" s="1">
        <v>119691</v>
      </c>
      <c r="F106" s="1">
        <v>247516</v>
      </c>
      <c r="G106" s="1">
        <v>106592</v>
      </c>
      <c r="I106" s="1">
        <v>30333</v>
      </c>
      <c r="J106" s="1">
        <v>1093731</v>
      </c>
      <c r="M106" s="1">
        <v>2716</v>
      </c>
    </row>
    <row r="107" spans="1:13" ht="16" x14ac:dyDescent="0.2">
      <c r="A107" s="7" t="s">
        <v>101</v>
      </c>
      <c r="B107" s="1">
        <v>590637</v>
      </c>
      <c r="C107" s="1">
        <v>15014</v>
      </c>
      <c r="D107" s="1">
        <v>233036</v>
      </c>
      <c r="E107" s="1">
        <v>22120</v>
      </c>
      <c r="F107" s="1">
        <v>54640</v>
      </c>
      <c r="G107" s="1" t="s">
        <v>33</v>
      </c>
      <c r="I107" s="1">
        <v>21884</v>
      </c>
      <c r="J107" s="1">
        <v>241180</v>
      </c>
      <c r="M107" s="1">
        <v>2763</v>
      </c>
    </row>
    <row r="108" spans="1:13" ht="16" x14ac:dyDescent="0.2">
      <c r="A108" s="7" t="s">
        <v>102</v>
      </c>
      <c r="B108" s="1">
        <v>199067</v>
      </c>
      <c r="C108" s="1">
        <v>42335</v>
      </c>
      <c r="D108" s="1">
        <v>10287</v>
      </c>
      <c r="E108" s="1">
        <v>5569</v>
      </c>
      <c r="F108" s="1">
        <v>21665</v>
      </c>
      <c r="G108" s="1" t="s">
        <v>33</v>
      </c>
      <c r="I108" s="1" t="s">
        <v>33</v>
      </c>
      <c r="J108" s="1">
        <v>119212</v>
      </c>
      <c r="M108" s="1" t="s">
        <v>33</v>
      </c>
    </row>
    <row r="109" spans="1:13" ht="16" x14ac:dyDescent="0.2">
      <c r="A109" s="7" t="s">
        <v>103</v>
      </c>
      <c r="B109" s="1">
        <v>18107</v>
      </c>
      <c r="C109" s="1" t="s">
        <v>33</v>
      </c>
      <c r="D109" s="1">
        <v>13541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4566</v>
      </c>
      <c r="M109" s="1" t="s">
        <v>33</v>
      </c>
    </row>
    <row r="110" spans="1:13" ht="16" x14ac:dyDescent="0.2">
      <c r="A110" s="7" t="s">
        <v>46</v>
      </c>
      <c r="B110" s="1">
        <v>1261169</v>
      </c>
      <c r="C110" s="1">
        <v>68847</v>
      </c>
      <c r="D110" s="1">
        <v>408656</v>
      </c>
      <c r="E110" s="1">
        <v>12930</v>
      </c>
      <c r="F110" s="1">
        <v>71305</v>
      </c>
      <c r="G110" s="1" t="s">
        <v>33</v>
      </c>
      <c r="I110" s="1">
        <v>1627</v>
      </c>
      <c r="J110" s="1">
        <v>460903</v>
      </c>
      <c r="M110" s="1">
        <v>236900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2657627</v>
      </c>
      <c r="C112" s="1">
        <v>231835</v>
      </c>
      <c r="D112" s="1">
        <v>1242780</v>
      </c>
      <c r="E112" s="1">
        <v>75860</v>
      </c>
      <c r="F112" s="1">
        <v>140644</v>
      </c>
      <c r="G112" s="1">
        <v>103462</v>
      </c>
      <c r="I112" s="1">
        <v>4902</v>
      </c>
      <c r="J112" s="1">
        <v>855382</v>
      </c>
      <c r="M112" s="1">
        <v>2763</v>
      </c>
    </row>
    <row r="113" spans="1:13" ht="16" x14ac:dyDescent="0.2">
      <c r="A113" s="7" t="s">
        <v>101</v>
      </c>
      <c r="B113" s="1">
        <v>1272912</v>
      </c>
      <c r="C113" s="1">
        <v>80348</v>
      </c>
      <c r="D113" s="1">
        <v>517239</v>
      </c>
      <c r="E113" s="1">
        <v>63837</v>
      </c>
      <c r="F113" s="1">
        <v>175899</v>
      </c>
      <c r="G113" s="1">
        <v>3130</v>
      </c>
      <c r="I113" s="1">
        <v>45688</v>
      </c>
      <c r="J113" s="1">
        <v>384810</v>
      </c>
      <c r="M113" s="1">
        <v>1962</v>
      </c>
    </row>
    <row r="114" spans="1:13" ht="16" x14ac:dyDescent="0.2">
      <c r="A114" s="7" t="s">
        <v>102</v>
      </c>
      <c r="B114" s="1">
        <v>365314</v>
      </c>
      <c r="C114" s="1">
        <v>35814</v>
      </c>
      <c r="D114" s="1">
        <v>118198</v>
      </c>
      <c r="E114" s="1">
        <v>5612</v>
      </c>
      <c r="F114" s="1">
        <v>7278</v>
      </c>
      <c r="G114" s="1" t="s">
        <v>33</v>
      </c>
      <c r="I114" s="1" t="s">
        <v>33</v>
      </c>
      <c r="J114" s="1">
        <v>197659</v>
      </c>
      <c r="M114" s="1">
        <v>754</v>
      </c>
    </row>
    <row r="115" spans="1:13" ht="16" x14ac:dyDescent="0.2">
      <c r="A115" s="7" t="s">
        <v>103</v>
      </c>
      <c r="B115" s="1">
        <v>23456</v>
      </c>
      <c r="C115" s="1" t="s">
        <v>33</v>
      </c>
      <c r="D115" s="1">
        <v>2507</v>
      </c>
      <c r="E115" s="1">
        <v>2072</v>
      </c>
      <c r="F115" s="1" t="s">
        <v>33</v>
      </c>
      <c r="G115" s="1" t="s">
        <v>33</v>
      </c>
      <c r="I115" s="1" t="s">
        <v>33</v>
      </c>
      <c r="J115" s="1">
        <v>18877</v>
      </c>
      <c r="M115" s="1" t="s">
        <v>33</v>
      </c>
    </row>
    <row r="116" spans="1:13" ht="16" x14ac:dyDescent="0.2">
      <c r="A116" s="7" t="s">
        <v>46</v>
      </c>
      <c r="B116" s="1">
        <v>1248038</v>
      </c>
      <c r="C116" s="1">
        <v>68847</v>
      </c>
      <c r="D116" s="1">
        <v>391936</v>
      </c>
      <c r="E116" s="1">
        <v>12930</v>
      </c>
      <c r="F116" s="1">
        <v>71305</v>
      </c>
      <c r="G116" s="1" t="s">
        <v>33</v>
      </c>
      <c r="I116" s="1">
        <v>3254</v>
      </c>
      <c r="J116" s="1">
        <v>462865</v>
      </c>
      <c r="M116" s="1">
        <v>236900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3333179</v>
      </c>
      <c r="C118" s="1">
        <v>299999</v>
      </c>
      <c r="D118" s="1">
        <v>1637765</v>
      </c>
      <c r="E118" s="1">
        <v>120696</v>
      </c>
      <c r="F118" s="1">
        <v>278373</v>
      </c>
      <c r="G118" s="1">
        <v>106592</v>
      </c>
      <c r="I118" s="1">
        <v>23223</v>
      </c>
      <c r="J118" s="1">
        <v>863015</v>
      </c>
      <c r="M118" s="1">
        <v>3517</v>
      </c>
    </row>
    <row r="119" spans="1:13" ht="16" x14ac:dyDescent="0.2">
      <c r="A119" s="7" t="s">
        <v>101</v>
      </c>
      <c r="B119" s="1">
        <v>766048</v>
      </c>
      <c r="C119" s="1">
        <v>45690</v>
      </c>
      <c r="D119" s="1">
        <v>202045</v>
      </c>
      <c r="E119" s="1">
        <v>24874</v>
      </c>
      <c r="F119" s="1">
        <v>41407</v>
      </c>
      <c r="G119" s="1" t="s">
        <v>33</v>
      </c>
      <c r="I119" s="1">
        <v>15588</v>
      </c>
      <c r="J119" s="1">
        <v>434481</v>
      </c>
      <c r="M119" s="1">
        <v>1962</v>
      </c>
    </row>
    <row r="120" spans="1:13" ht="16" x14ac:dyDescent="0.2">
      <c r="A120" s="7" t="s">
        <v>102</v>
      </c>
      <c r="B120" s="1">
        <v>187922</v>
      </c>
      <c r="C120" s="1">
        <v>2308</v>
      </c>
      <c r="D120" s="1">
        <v>38626</v>
      </c>
      <c r="E120" s="1">
        <v>1810</v>
      </c>
      <c r="F120" s="1">
        <v>4040</v>
      </c>
      <c r="G120" s="1" t="s">
        <v>33</v>
      </c>
      <c r="I120" s="1">
        <v>13407</v>
      </c>
      <c r="J120" s="1">
        <v>127730</v>
      </c>
      <c r="M120" s="1" t="s">
        <v>33</v>
      </c>
    </row>
    <row r="121" spans="1:13" ht="16" x14ac:dyDescent="0.2">
      <c r="A121" s="7" t="s">
        <v>103</v>
      </c>
      <c r="B121" s="1">
        <v>35751</v>
      </c>
      <c r="C121" s="1" t="s">
        <v>33</v>
      </c>
      <c r="D121" s="1">
        <v>2287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33463</v>
      </c>
      <c r="M121" s="1" t="s">
        <v>33</v>
      </c>
    </row>
    <row r="122" spans="1:13" ht="16" x14ac:dyDescent="0.2">
      <c r="A122" s="7" t="s">
        <v>46</v>
      </c>
      <c r="B122" s="1">
        <v>1244449</v>
      </c>
      <c r="C122" s="1">
        <v>68847</v>
      </c>
      <c r="D122" s="1">
        <v>391936</v>
      </c>
      <c r="E122" s="1">
        <v>12930</v>
      </c>
      <c r="F122" s="1">
        <v>71305</v>
      </c>
      <c r="G122" s="1" t="s">
        <v>33</v>
      </c>
      <c r="I122" s="1">
        <v>1627</v>
      </c>
      <c r="J122" s="1">
        <v>460903</v>
      </c>
      <c r="M122" s="1">
        <v>236900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3845977</v>
      </c>
      <c r="C124" s="1">
        <v>293330</v>
      </c>
      <c r="D124" s="1">
        <v>1780372</v>
      </c>
      <c r="E124" s="1">
        <v>145363</v>
      </c>
      <c r="F124" s="1">
        <v>316543</v>
      </c>
      <c r="G124" s="1">
        <v>49884</v>
      </c>
      <c r="I124" s="1">
        <v>52217</v>
      </c>
      <c r="J124" s="1">
        <v>1202789</v>
      </c>
      <c r="M124" s="1">
        <v>5479</v>
      </c>
    </row>
    <row r="125" spans="1:13" ht="16" x14ac:dyDescent="0.2">
      <c r="A125" s="7" t="s">
        <v>101</v>
      </c>
      <c r="B125" s="1">
        <v>331003</v>
      </c>
      <c r="C125" s="1">
        <v>21869</v>
      </c>
      <c r="D125" s="1">
        <v>46717</v>
      </c>
      <c r="E125" s="1">
        <v>2017</v>
      </c>
      <c r="F125" s="1">
        <v>3243</v>
      </c>
      <c r="G125" s="1">
        <v>56708</v>
      </c>
      <c r="I125" s="1" t="s">
        <v>33</v>
      </c>
      <c r="J125" s="1">
        <v>200448</v>
      </c>
      <c r="M125" s="1" t="s">
        <v>33</v>
      </c>
    </row>
    <row r="126" spans="1:13" ht="16" x14ac:dyDescent="0.2">
      <c r="A126" s="7" t="s">
        <v>102</v>
      </c>
      <c r="B126" s="1">
        <v>106268</v>
      </c>
      <c r="C126" s="1" t="s">
        <v>33</v>
      </c>
      <c r="D126" s="1">
        <v>51347</v>
      </c>
      <c r="E126" s="1" t="s">
        <v>33</v>
      </c>
      <c r="F126" s="1">
        <v>4035</v>
      </c>
      <c r="G126" s="1" t="s">
        <v>33</v>
      </c>
      <c r="I126" s="1" t="s">
        <v>33</v>
      </c>
      <c r="J126" s="1">
        <v>50885</v>
      </c>
      <c r="M126" s="1" t="s">
        <v>33</v>
      </c>
    </row>
    <row r="127" spans="1:13" ht="16" x14ac:dyDescent="0.2">
      <c r="A127" s="7" t="s">
        <v>103</v>
      </c>
      <c r="B127" s="1">
        <v>39651</v>
      </c>
      <c r="C127" s="1">
        <v>32798</v>
      </c>
      <c r="D127" s="1">
        <v>2287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4566</v>
      </c>
      <c r="M127" s="1" t="s">
        <v>33</v>
      </c>
    </row>
    <row r="128" spans="1:13" ht="16" x14ac:dyDescent="0.2">
      <c r="A128" s="7" t="s">
        <v>46</v>
      </c>
      <c r="B128" s="1">
        <v>1244449</v>
      </c>
      <c r="C128" s="1">
        <v>68847</v>
      </c>
      <c r="D128" s="1">
        <v>391936</v>
      </c>
      <c r="E128" s="1">
        <v>12930</v>
      </c>
      <c r="F128" s="1">
        <v>71305</v>
      </c>
      <c r="G128" s="1" t="s">
        <v>33</v>
      </c>
      <c r="I128" s="1">
        <v>1627</v>
      </c>
      <c r="J128" s="1">
        <v>460903</v>
      </c>
      <c r="M128" s="1">
        <v>236900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3966507</v>
      </c>
      <c r="C130" s="1">
        <v>293605</v>
      </c>
      <c r="D130" s="1">
        <v>1795253</v>
      </c>
      <c r="E130" s="1">
        <v>147380</v>
      </c>
      <c r="F130" s="1">
        <v>288080</v>
      </c>
      <c r="G130" s="1">
        <v>83855</v>
      </c>
      <c r="I130" s="1">
        <v>52217</v>
      </c>
      <c r="J130" s="1">
        <v>1300637</v>
      </c>
      <c r="M130" s="1">
        <v>5479</v>
      </c>
    </row>
    <row r="131" spans="1:13" ht="16" x14ac:dyDescent="0.2">
      <c r="A131" s="7" t="s">
        <v>101</v>
      </c>
      <c r="B131" s="1">
        <v>218537</v>
      </c>
      <c r="C131" s="1">
        <v>21594</v>
      </c>
      <c r="D131" s="1">
        <v>72989</v>
      </c>
      <c r="E131" s="1" t="s">
        <v>33</v>
      </c>
      <c r="F131" s="1">
        <v>35741</v>
      </c>
      <c r="G131" s="1">
        <v>22737</v>
      </c>
      <c r="I131" s="1" t="s">
        <v>33</v>
      </c>
      <c r="J131" s="1">
        <v>65476</v>
      </c>
      <c r="M131" s="1" t="s">
        <v>33</v>
      </c>
    </row>
    <row r="132" spans="1:13" ht="16" x14ac:dyDescent="0.2">
      <c r="A132" s="7" t="s">
        <v>102</v>
      </c>
      <c r="B132" s="1">
        <v>101814</v>
      </c>
      <c r="C132" s="1" t="s">
        <v>33</v>
      </c>
      <c r="D132" s="1">
        <v>12481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89333</v>
      </c>
      <c r="M132" s="1" t="s">
        <v>33</v>
      </c>
    </row>
    <row r="133" spans="1:13" ht="16" x14ac:dyDescent="0.2">
      <c r="A133" s="7" t="s">
        <v>103</v>
      </c>
      <c r="B133" s="1">
        <v>36041</v>
      </c>
      <c r="C133" s="1">
        <v>32798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3243</v>
      </c>
      <c r="M133" s="1" t="s">
        <v>33</v>
      </c>
    </row>
    <row r="134" spans="1:13" ht="16" x14ac:dyDescent="0.2">
      <c r="A134" s="7" t="s">
        <v>46</v>
      </c>
      <c r="B134" s="1">
        <v>1244449</v>
      </c>
      <c r="C134" s="1">
        <v>68847</v>
      </c>
      <c r="D134" s="1">
        <v>391936</v>
      </c>
      <c r="E134" s="1">
        <v>12930</v>
      </c>
      <c r="F134" s="1">
        <v>71305</v>
      </c>
      <c r="G134" s="1" t="s">
        <v>33</v>
      </c>
      <c r="I134" s="1">
        <v>1627</v>
      </c>
      <c r="J134" s="1">
        <v>460903</v>
      </c>
      <c r="M134" s="1">
        <v>236900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161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5035515</v>
      </c>
      <c r="C9" s="1">
        <v>287797</v>
      </c>
      <c r="D9" s="1">
        <v>2066708</v>
      </c>
      <c r="E9" s="1">
        <v>206641</v>
      </c>
      <c r="F9" s="1">
        <v>333782</v>
      </c>
      <c r="G9" s="1">
        <v>106739</v>
      </c>
      <c r="H9" s="1">
        <f>SUM(C9:G9)</f>
        <v>3001667</v>
      </c>
      <c r="I9" s="1">
        <v>120346</v>
      </c>
      <c r="J9" s="1">
        <v>1768485</v>
      </c>
      <c r="K9" s="1">
        <f>H9+J9</f>
        <v>4770152</v>
      </c>
      <c r="L9" s="9">
        <f>J9/K9</f>
        <v>0.37073975839763595</v>
      </c>
      <c r="M9" s="1">
        <v>145016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552272</v>
      </c>
      <c r="C11" s="1">
        <v>4954</v>
      </c>
      <c r="D11" s="1">
        <v>164506</v>
      </c>
      <c r="E11" s="1" t="s">
        <v>33</v>
      </c>
      <c r="F11" s="1">
        <v>11418</v>
      </c>
      <c r="G11" s="1" t="s">
        <v>33</v>
      </c>
      <c r="I11" s="1">
        <v>52916</v>
      </c>
      <c r="J11" s="1">
        <v>311047</v>
      </c>
      <c r="M11" s="1">
        <v>7431</v>
      </c>
    </row>
    <row r="12" spans="1:13" ht="16" x14ac:dyDescent="0.2">
      <c r="A12" s="7" t="s">
        <v>36</v>
      </c>
      <c r="B12" s="1">
        <v>1593359</v>
      </c>
      <c r="C12" s="1">
        <v>72796</v>
      </c>
      <c r="D12" s="1">
        <v>862482</v>
      </c>
      <c r="E12" s="1">
        <v>114880</v>
      </c>
      <c r="F12" s="1">
        <v>87269</v>
      </c>
      <c r="G12" s="1">
        <v>96962</v>
      </c>
      <c r="I12" s="1">
        <v>40718</v>
      </c>
      <c r="J12" s="1">
        <v>280306</v>
      </c>
      <c r="M12" s="1">
        <v>37946</v>
      </c>
    </row>
    <row r="13" spans="1:13" ht="16" x14ac:dyDescent="0.2">
      <c r="A13" s="7" t="s">
        <v>37</v>
      </c>
      <c r="B13" s="1">
        <v>1298232</v>
      </c>
      <c r="C13" s="1">
        <v>143505</v>
      </c>
      <c r="D13" s="1">
        <v>529369</v>
      </c>
      <c r="E13" s="1">
        <v>53182</v>
      </c>
      <c r="F13" s="1">
        <v>127807</v>
      </c>
      <c r="G13" s="1">
        <v>5607</v>
      </c>
      <c r="I13" s="1">
        <v>16695</v>
      </c>
      <c r="J13" s="1">
        <v>364123</v>
      </c>
      <c r="M13" s="1">
        <v>57946</v>
      </c>
    </row>
    <row r="14" spans="1:13" ht="16" x14ac:dyDescent="0.2">
      <c r="A14" s="7" t="s">
        <v>38</v>
      </c>
      <c r="B14" s="1">
        <v>831374</v>
      </c>
      <c r="C14" s="1">
        <v>54409</v>
      </c>
      <c r="D14" s="1">
        <v>361723</v>
      </c>
      <c r="E14" s="1">
        <v>29829</v>
      </c>
      <c r="F14" s="1">
        <v>48748</v>
      </c>
      <c r="G14" s="1">
        <v>4171</v>
      </c>
      <c r="I14" s="1">
        <v>5286</v>
      </c>
      <c r="J14" s="1">
        <v>289509</v>
      </c>
      <c r="M14" s="1">
        <v>37699</v>
      </c>
    </row>
    <row r="15" spans="1:13" ht="16" x14ac:dyDescent="0.2">
      <c r="A15" s="7" t="s">
        <v>39</v>
      </c>
      <c r="B15" s="1">
        <v>760278</v>
      </c>
      <c r="C15" s="1">
        <v>12133</v>
      </c>
      <c r="D15" s="1">
        <v>148628</v>
      </c>
      <c r="E15" s="1">
        <v>8750</v>
      </c>
      <c r="F15" s="1">
        <v>58540</v>
      </c>
      <c r="G15" s="1" t="s">
        <v>33</v>
      </c>
      <c r="I15" s="1">
        <v>4732</v>
      </c>
      <c r="J15" s="1">
        <v>523500</v>
      </c>
      <c r="M15" s="1">
        <v>3995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2335862</v>
      </c>
      <c r="C17" s="1">
        <v>82010</v>
      </c>
      <c r="D17" s="1">
        <v>1171242</v>
      </c>
      <c r="E17" s="1">
        <v>87355</v>
      </c>
      <c r="F17" s="1">
        <v>182341</v>
      </c>
      <c r="G17" s="1">
        <v>75528</v>
      </c>
      <c r="I17" s="1">
        <v>83994</v>
      </c>
      <c r="J17" s="1">
        <v>616998</v>
      </c>
      <c r="M17" s="1">
        <v>36393</v>
      </c>
    </row>
    <row r="18" spans="1:13" ht="16" x14ac:dyDescent="0.2">
      <c r="A18" s="7" t="s">
        <v>41</v>
      </c>
      <c r="B18" s="1">
        <v>2699654</v>
      </c>
      <c r="C18" s="1">
        <v>205787</v>
      </c>
      <c r="D18" s="1">
        <v>895467</v>
      </c>
      <c r="E18" s="1">
        <v>119287</v>
      </c>
      <c r="F18" s="1">
        <v>151441</v>
      </c>
      <c r="G18" s="1">
        <v>31211</v>
      </c>
      <c r="I18" s="1">
        <v>36352</v>
      </c>
      <c r="J18" s="1">
        <v>1151487</v>
      </c>
      <c r="M18" s="1">
        <v>108623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2168450</v>
      </c>
      <c r="C20" s="1">
        <v>82010</v>
      </c>
      <c r="D20" s="1">
        <v>1043582</v>
      </c>
      <c r="E20" s="1">
        <v>87355</v>
      </c>
      <c r="F20" s="1">
        <v>156559</v>
      </c>
      <c r="G20" s="1">
        <v>75528</v>
      </c>
      <c r="I20" s="1">
        <v>81512</v>
      </c>
      <c r="J20" s="1">
        <v>610129</v>
      </c>
      <c r="M20" s="1">
        <v>31774</v>
      </c>
    </row>
    <row r="21" spans="1:13" ht="16" x14ac:dyDescent="0.2">
      <c r="A21" s="7" t="s">
        <v>43</v>
      </c>
      <c r="B21" s="1">
        <v>2468720</v>
      </c>
      <c r="C21" s="1">
        <v>198190</v>
      </c>
      <c r="D21" s="1">
        <v>810200</v>
      </c>
      <c r="E21" s="1">
        <v>119287</v>
      </c>
      <c r="F21" s="1">
        <v>148866</v>
      </c>
      <c r="G21" s="1">
        <v>31211</v>
      </c>
      <c r="I21" s="1">
        <v>36352</v>
      </c>
      <c r="J21" s="1">
        <v>1039565</v>
      </c>
      <c r="M21" s="1">
        <v>85049</v>
      </c>
    </row>
    <row r="22" spans="1:13" ht="16" x14ac:dyDescent="0.2">
      <c r="A22" s="7" t="s">
        <v>44</v>
      </c>
      <c r="B22" s="1">
        <v>79561</v>
      </c>
      <c r="C22" s="1" t="s">
        <v>33</v>
      </c>
      <c r="D22" s="1">
        <v>33623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38227</v>
      </c>
      <c r="M22" s="1">
        <v>7711</v>
      </c>
    </row>
    <row r="23" spans="1:13" ht="16" x14ac:dyDescent="0.2">
      <c r="A23" s="7" t="s">
        <v>45</v>
      </c>
      <c r="B23" s="1">
        <v>252583</v>
      </c>
      <c r="C23" s="1">
        <v>7596</v>
      </c>
      <c r="D23" s="1">
        <v>176505</v>
      </c>
      <c r="E23" s="1" t="s">
        <v>33</v>
      </c>
      <c r="F23" s="1">
        <v>2575</v>
      </c>
      <c r="G23" s="1" t="s">
        <v>33</v>
      </c>
      <c r="I23" s="1" t="s">
        <v>33</v>
      </c>
      <c r="J23" s="1">
        <v>65906</v>
      </c>
      <c r="M23" s="1" t="s">
        <v>33</v>
      </c>
    </row>
    <row r="24" spans="1:13" ht="16" x14ac:dyDescent="0.2">
      <c r="A24" s="7" t="s">
        <v>46</v>
      </c>
      <c r="B24" s="1">
        <v>66202</v>
      </c>
      <c r="C24" s="1" t="s">
        <v>33</v>
      </c>
      <c r="D24" s="1">
        <v>2799</v>
      </c>
      <c r="E24" s="1" t="s">
        <v>33</v>
      </c>
      <c r="F24" s="1">
        <v>25782</v>
      </c>
      <c r="G24" s="1" t="s">
        <v>33</v>
      </c>
      <c r="I24" s="1">
        <v>2482</v>
      </c>
      <c r="J24" s="1">
        <v>14658</v>
      </c>
      <c r="M24" s="1">
        <v>20481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105438</v>
      </c>
      <c r="C26" s="1">
        <v>2345</v>
      </c>
      <c r="D26" s="1">
        <v>55162</v>
      </c>
      <c r="E26" s="1" t="s">
        <v>33</v>
      </c>
      <c r="F26" s="1">
        <v>1546</v>
      </c>
      <c r="G26" s="1" t="s">
        <v>33</v>
      </c>
      <c r="I26" s="1" t="s">
        <v>33</v>
      </c>
      <c r="J26" s="1">
        <v>46386</v>
      </c>
      <c r="M26" s="1" t="s">
        <v>33</v>
      </c>
    </row>
    <row r="27" spans="1:13" ht="16" x14ac:dyDescent="0.2">
      <c r="A27" s="7" t="s">
        <v>48</v>
      </c>
      <c r="B27" s="1">
        <v>4239393</v>
      </c>
      <c r="C27" s="1">
        <v>251051</v>
      </c>
      <c r="D27" s="1">
        <v>1733509</v>
      </c>
      <c r="E27" s="1">
        <v>182178</v>
      </c>
      <c r="F27" s="1">
        <v>283697</v>
      </c>
      <c r="G27" s="1">
        <v>97112</v>
      </c>
      <c r="I27" s="1">
        <v>120346</v>
      </c>
      <c r="J27" s="1">
        <v>1456190</v>
      </c>
      <c r="M27" s="1">
        <v>115310</v>
      </c>
    </row>
    <row r="28" spans="1:13" ht="16" x14ac:dyDescent="0.2">
      <c r="A28" s="7" t="s">
        <v>49</v>
      </c>
      <c r="B28" s="1">
        <v>334892</v>
      </c>
      <c r="C28" s="1">
        <v>21685</v>
      </c>
      <c r="D28" s="1">
        <v>211612</v>
      </c>
      <c r="E28" s="1">
        <v>8999</v>
      </c>
      <c r="F28" s="1">
        <v>14524</v>
      </c>
      <c r="G28" s="1">
        <v>4963</v>
      </c>
      <c r="I28" s="1" t="s">
        <v>33</v>
      </c>
      <c r="J28" s="1">
        <v>73109</v>
      </c>
      <c r="M28" s="1" t="s">
        <v>33</v>
      </c>
    </row>
    <row r="29" spans="1:13" ht="16" x14ac:dyDescent="0.2">
      <c r="A29" s="7" t="s">
        <v>50</v>
      </c>
      <c r="B29" s="1">
        <v>124938</v>
      </c>
      <c r="C29" s="1">
        <v>12717</v>
      </c>
      <c r="D29" s="1">
        <v>49663</v>
      </c>
      <c r="E29" s="1" t="s">
        <v>33</v>
      </c>
      <c r="F29" s="1">
        <v>12395</v>
      </c>
      <c r="G29" s="1">
        <v>4665</v>
      </c>
      <c r="I29" s="1" t="s">
        <v>33</v>
      </c>
      <c r="J29" s="1">
        <v>36274</v>
      </c>
      <c r="M29" s="1">
        <v>9225</v>
      </c>
    </row>
    <row r="30" spans="1:13" ht="16" x14ac:dyDescent="0.2">
      <c r="A30" s="7" t="s">
        <v>51</v>
      </c>
      <c r="B30" s="1">
        <v>182016</v>
      </c>
      <c r="C30" s="1" t="s">
        <v>33</v>
      </c>
      <c r="D30" s="1">
        <v>13983</v>
      </c>
      <c r="E30" s="1">
        <v>12527</v>
      </c>
      <c r="F30" s="1">
        <v>16582</v>
      </c>
      <c r="G30" s="1" t="s">
        <v>33</v>
      </c>
      <c r="I30" s="1" t="s">
        <v>33</v>
      </c>
      <c r="J30" s="1">
        <v>138925</v>
      </c>
      <c r="M30" s="1" t="s">
        <v>33</v>
      </c>
    </row>
    <row r="31" spans="1:13" ht="16" x14ac:dyDescent="0.2">
      <c r="A31" s="7" t="s">
        <v>46</v>
      </c>
      <c r="B31" s="1">
        <v>48839</v>
      </c>
      <c r="C31" s="1" t="s">
        <v>33</v>
      </c>
      <c r="D31" s="1">
        <v>2781</v>
      </c>
      <c r="E31" s="1">
        <v>2938</v>
      </c>
      <c r="F31" s="1">
        <v>5038</v>
      </c>
      <c r="G31" s="1" t="s">
        <v>33</v>
      </c>
      <c r="I31" s="1" t="s">
        <v>33</v>
      </c>
      <c r="J31" s="1">
        <v>17601</v>
      </c>
      <c r="M31" s="1">
        <v>20481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498426</v>
      </c>
      <c r="C33" s="1">
        <v>24029</v>
      </c>
      <c r="D33" s="1">
        <v>300396</v>
      </c>
      <c r="E33" s="1">
        <v>8999</v>
      </c>
      <c r="F33" s="1">
        <v>16070</v>
      </c>
      <c r="G33" s="1">
        <v>4963</v>
      </c>
      <c r="I33" s="1" t="s">
        <v>33</v>
      </c>
      <c r="J33" s="1">
        <v>136258</v>
      </c>
      <c r="M33" s="1">
        <v>7711</v>
      </c>
    </row>
    <row r="34" spans="1:13" ht="16" x14ac:dyDescent="0.2">
      <c r="A34" s="7" t="s">
        <v>53</v>
      </c>
      <c r="B34" s="1">
        <v>4046591</v>
      </c>
      <c r="C34" s="1">
        <v>243454</v>
      </c>
      <c r="D34" s="1">
        <v>1601148</v>
      </c>
      <c r="E34" s="1">
        <v>182178</v>
      </c>
      <c r="F34" s="1">
        <v>257915</v>
      </c>
      <c r="G34" s="1">
        <v>97112</v>
      </c>
      <c r="I34" s="1">
        <v>117864</v>
      </c>
      <c r="J34" s="1">
        <v>1439321</v>
      </c>
      <c r="M34" s="1">
        <v>107599</v>
      </c>
    </row>
    <row r="35" spans="1:13" ht="16" x14ac:dyDescent="0.2">
      <c r="A35" s="7" t="s">
        <v>54</v>
      </c>
      <c r="B35" s="1">
        <v>400263</v>
      </c>
      <c r="C35" s="1">
        <v>20314</v>
      </c>
      <c r="D35" s="1">
        <v>159585</v>
      </c>
      <c r="E35" s="1">
        <v>12527</v>
      </c>
      <c r="F35" s="1">
        <v>28976</v>
      </c>
      <c r="G35" s="1">
        <v>4665</v>
      </c>
      <c r="I35" s="1" t="s">
        <v>33</v>
      </c>
      <c r="J35" s="1">
        <v>164973</v>
      </c>
      <c r="M35" s="1">
        <v>9225</v>
      </c>
    </row>
    <row r="36" spans="1:13" ht="16" x14ac:dyDescent="0.2">
      <c r="A36" s="7" t="s">
        <v>46</v>
      </c>
      <c r="B36" s="1">
        <v>90234</v>
      </c>
      <c r="C36" s="1" t="s">
        <v>33</v>
      </c>
      <c r="D36" s="1">
        <v>5579</v>
      </c>
      <c r="E36" s="1">
        <v>2938</v>
      </c>
      <c r="F36" s="1">
        <v>30820</v>
      </c>
      <c r="G36" s="1" t="s">
        <v>33</v>
      </c>
      <c r="I36" s="1">
        <v>2482</v>
      </c>
      <c r="J36" s="1">
        <v>27934</v>
      </c>
      <c r="M36" s="1">
        <v>20481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1592482</v>
      </c>
      <c r="C38" s="1">
        <v>96648</v>
      </c>
      <c r="D38" s="1">
        <v>725932</v>
      </c>
      <c r="E38" s="1">
        <v>50847</v>
      </c>
      <c r="F38" s="1">
        <v>73308</v>
      </c>
      <c r="G38" s="1">
        <v>31211</v>
      </c>
      <c r="H38" s="1">
        <f>SUM(C38:G38)</f>
        <v>977946</v>
      </c>
      <c r="I38" s="1">
        <v>35810</v>
      </c>
      <c r="J38" s="1">
        <v>535758</v>
      </c>
      <c r="K38" s="1">
        <f>H38+J38</f>
        <v>1513704</v>
      </c>
      <c r="L38" s="9">
        <f>J38/K38</f>
        <v>0.35393841860760095</v>
      </c>
      <c r="M38" s="1">
        <v>42968</v>
      </c>
    </row>
    <row r="39" spans="1:13" ht="16" x14ac:dyDescent="0.2">
      <c r="A39" s="7" t="s">
        <v>56</v>
      </c>
      <c r="B39" s="1">
        <v>1954557</v>
      </c>
      <c r="C39" s="1">
        <v>115757</v>
      </c>
      <c r="D39" s="1">
        <v>805066</v>
      </c>
      <c r="E39" s="1">
        <v>75227</v>
      </c>
      <c r="F39" s="1">
        <v>134466</v>
      </c>
      <c r="G39" s="1">
        <v>14741</v>
      </c>
      <c r="H39" s="1">
        <f t="shared" ref="H39:H40" si="0">SUM(C39:G39)</f>
        <v>1145257</v>
      </c>
      <c r="I39" s="1">
        <v>6111</v>
      </c>
      <c r="J39" s="1">
        <v>748643</v>
      </c>
      <c r="K39" s="1">
        <f t="shared" ref="K39:K40" si="1">H39+J39</f>
        <v>1893900</v>
      </c>
      <c r="L39" s="9">
        <f t="shared" ref="L39:L40" si="2">J39/K39</f>
        <v>0.39529172606790219</v>
      </c>
      <c r="M39" s="1">
        <v>54546</v>
      </c>
    </row>
    <row r="40" spans="1:13" ht="16" x14ac:dyDescent="0.2">
      <c r="A40" s="7" t="s">
        <v>57</v>
      </c>
      <c r="B40" s="1">
        <v>910814</v>
      </c>
      <c r="C40" s="1">
        <v>45451</v>
      </c>
      <c r="D40" s="1">
        <v>370475</v>
      </c>
      <c r="E40" s="1">
        <v>54306</v>
      </c>
      <c r="F40" s="1">
        <v>75669</v>
      </c>
      <c r="G40" s="1">
        <v>60787</v>
      </c>
      <c r="H40" s="1">
        <f t="shared" si="0"/>
        <v>606688</v>
      </c>
      <c r="I40" s="1">
        <v>14925</v>
      </c>
      <c r="J40" s="1">
        <v>246316</v>
      </c>
      <c r="K40" s="1">
        <f t="shared" si="1"/>
        <v>853004</v>
      </c>
      <c r="L40" s="9">
        <f t="shared" si="2"/>
        <v>0.28876300697300367</v>
      </c>
      <c r="M40" s="1">
        <v>42883</v>
      </c>
    </row>
    <row r="41" spans="1:13" ht="16" x14ac:dyDescent="0.2">
      <c r="A41" s="7" t="s">
        <v>58</v>
      </c>
      <c r="B41" s="1">
        <v>374221</v>
      </c>
      <c r="C41" s="1">
        <v>19076</v>
      </c>
      <c r="D41" s="1">
        <v>116863</v>
      </c>
      <c r="E41" s="1">
        <v>21357</v>
      </c>
      <c r="F41" s="1">
        <v>41405</v>
      </c>
      <c r="G41" s="1" t="s">
        <v>33</v>
      </c>
      <c r="I41" s="1">
        <v>63500</v>
      </c>
      <c r="J41" s="1">
        <v>107402</v>
      </c>
      <c r="M41" s="1">
        <v>4619</v>
      </c>
    </row>
    <row r="42" spans="1:13" ht="16" x14ac:dyDescent="0.2">
      <c r="A42" s="7" t="s">
        <v>59</v>
      </c>
      <c r="B42" s="1">
        <v>203441</v>
      </c>
      <c r="C42" s="1">
        <v>10866</v>
      </c>
      <c r="D42" s="1">
        <v>48372</v>
      </c>
      <c r="E42" s="1">
        <v>4904</v>
      </c>
      <c r="F42" s="1">
        <v>8934</v>
      </c>
      <c r="G42" s="1" t="s">
        <v>33</v>
      </c>
      <c r="I42" s="1" t="s">
        <v>33</v>
      </c>
      <c r="J42" s="1">
        <v>130366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521211</v>
      </c>
      <c r="C44" s="1">
        <v>27488</v>
      </c>
      <c r="D44" s="1">
        <v>92082</v>
      </c>
      <c r="E44" s="1" t="s">
        <v>33</v>
      </c>
      <c r="F44" s="1">
        <v>39076</v>
      </c>
      <c r="G44" s="1" t="s">
        <v>33</v>
      </c>
      <c r="I44" s="1">
        <v>60074</v>
      </c>
      <c r="J44" s="1">
        <v>302490</v>
      </c>
      <c r="M44" s="1" t="s">
        <v>33</v>
      </c>
    </row>
    <row r="45" spans="1:13" ht="16" x14ac:dyDescent="0.2">
      <c r="A45" s="7" t="s">
        <v>61</v>
      </c>
      <c r="B45" s="1">
        <v>1369656</v>
      </c>
      <c r="C45" s="1">
        <v>10270</v>
      </c>
      <c r="D45" s="1">
        <v>676869</v>
      </c>
      <c r="E45" s="1">
        <v>8145</v>
      </c>
      <c r="F45" s="1">
        <v>89000</v>
      </c>
      <c r="G45" s="1">
        <v>60787</v>
      </c>
      <c r="I45" s="1">
        <v>13065</v>
      </c>
      <c r="J45" s="1">
        <v>463104</v>
      </c>
      <c r="M45" s="1">
        <v>48414</v>
      </c>
    </row>
    <row r="46" spans="1:13" ht="16" x14ac:dyDescent="0.2">
      <c r="A46" s="7" t="s">
        <v>175</v>
      </c>
      <c r="C46" s="1">
        <f>SUM(C44:C45)</f>
        <v>37758</v>
      </c>
      <c r="D46" s="1">
        <f>SUM(D44:D45)</f>
        <v>768951</v>
      </c>
      <c r="E46" s="1">
        <f>SUM(E44:E45)</f>
        <v>8145</v>
      </c>
      <c r="F46" s="1">
        <f>SUM(F44:F45)</f>
        <v>128076</v>
      </c>
      <c r="G46" s="1">
        <f>SUM(G44:G45)</f>
        <v>60787</v>
      </c>
      <c r="H46" s="1">
        <f>SUM(C46:G46)</f>
        <v>1003717</v>
      </c>
      <c r="J46" s="1">
        <f>SUM(J44:J45)</f>
        <v>765594</v>
      </c>
      <c r="K46" s="1">
        <f>H46+J46</f>
        <v>1769311</v>
      </c>
      <c r="L46" s="9">
        <f>J46/K46</f>
        <v>0.43270742113738059</v>
      </c>
    </row>
    <row r="47" spans="1:13" ht="16" x14ac:dyDescent="0.2">
      <c r="A47" s="7" t="s">
        <v>62</v>
      </c>
      <c r="B47" s="1">
        <v>1480653</v>
      </c>
      <c r="C47" s="1">
        <v>42771</v>
      </c>
      <c r="D47" s="1">
        <v>683598</v>
      </c>
      <c r="E47" s="1">
        <v>28361</v>
      </c>
      <c r="F47" s="1">
        <v>94247</v>
      </c>
      <c r="G47" s="1">
        <v>27589</v>
      </c>
      <c r="H47" s="1">
        <f>SUM(C47:G47)</f>
        <v>876566</v>
      </c>
      <c r="I47" s="1">
        <v>35810</v>
      </c>
      <c r="J47" s="1">
        <v>513270</v>
      </c>
      <c r="K47" s="1">
        <f>H47+J47</f>
        <v>1389836</v>
      </c>
      <c r="L47" s="9">
        <f>J47/K47</f>
        <v>0.36930256519474242</v>
      </c>
      <c r="M47" s="1">
        <v>55007</v>
      </c>
    </row>
    <row r="48" spans="1:13" ht="16" x14ac:dyDescent="0.2">
      <c r="A48" s="7" t="s">
        <v>63</v>
      </c>
      <c r="B48" s="1">
        <v>1663994</v>
      </c>
      <c r="C48" s="1">
        <v>207267</v>
      </c>
      <c r="D48" s="1">
        <v>614159</v>
      </c>
      <c r="E48" s="1">
        <v>170135</v>
      </c>
      <c r="F48" s="1">
        <v>111458</v>
      </c>
      <c r="G48" s="1">
        <v>18363</v>
      </c>
      <c r="I48" s="1">
        <v>11397</v>
      </c>
      <c r="J48" s="1">
        <v>489621</v>
      </c>
      <c r="M48" s="1">
        <v>41594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2743750</v>
      </c>
      <c r="C50" s="1">
        <v>201262</v>
      </c>
      <c r="D50" s="1">
        <v>1185007</v>
      </c>
      <c r="E50" s="1">
        <v>133391</v>
      </c>
      <c r="F50" s="1">
        <v>229395</v>
      </c>
      <c r="G50" s="1">
        <v>36595</v>
      </c>
      <c r="I50" s="1">
        <v>21272</v>
      </c>
      <c r="J50" s="1">
        <v>883620</v>
      </c>
      <c r="M50" s="1">
        <v>53208</v>
      </c>
    </row>
    <row r="51" spans="1:13" ht="16" x14ac:dyDescent="0.2">
      <c r="A51" s="7" t="s">
        <v>65</v>
      </c>
      <c r="B51" s="1">
        <v>123680</v>
      </c>
      <c r="C51" s="1" t="s">
        <v>33</v>
      </c>
      <c r="D51" s="1">
        <v>34927</v>
      </c>
      <c r="E51" s="1" t="s">
        <v>33</v>
      </c>
      <c r="F51" s="1">
        <v>4044</v>
      </c>
      <c r="G51" s="1" t="s">
        <v>33</v>
      </c>
      <c r="I51" s="1">
        <v>4732</v>
      </c>
      <c r="J51" s="1">
        <v>68936</v>
      </c>
      <c r="M51" s="1">
        <v>11041</v>
      </c>
    </row>
    <row r="52" spans="1:13" ht="16" x14ac:dyDescent="0.2">
      <c r="A52" s="7" t="s">
        <v>66</v>
      </c>
      <c r="B52" s="1">
        <v>671203</v>
      </c>
      <c r="C52" s="1">
        <v>62356</v>
      </c>
      <c r="D52" s="1">
        <v>185892</v>
      </c>
      <c r="E52" s="1">
        <v>15748</v>
      </c>
      <c r="F52" s="1">
        <v>14445</v>
      </c>
      <c r="G52" s="1">
        <v>942</v>
      </c>
      <c r="I52" s="1" t="s">
        <v>33</v>
      </c>
      <c r="J52" s="1">
        <v>346676</v>
      </c>
      <c r="M52" s="1">
        <v>45144</v>
      </c>
    </row>
    <row r="53" spans="1:13" ht="16" x14ac:dyDescent="0.2">
      <c r="A53" s="7" t="s">
        <v>67</v>
      </c>
      <c r="B53" s="1">
        <v>1464054</v>
      </c>
      <c r="C53" s="1">
        <v>24179</v>
      </c>
      <c r="D53" s="1">
        <v>660882</v>
      </c>
      <c r="E53" s="1">
        <v>57503</v>
      </c>
      <c r="F53" s="1">
        <v>85899</v>
      </c>
      <c r="G53" s="1">
        <v>69203</v>
      </c>
      <c r="I53" s="1">
        <v>94342</v>
      </c>
      <c r="J53" s="1">
        <v>456905</v>
      </c>
      <c r="M53" s="1">
        <v>15142</v>
      </c>
    </row>
    <row r="54" spans="1:13" ht="16" x14ac:dyDescent="0.2">
      <c r="A54" s="7" t="s">
        <v>46</v>
      </c>
      <c r="B54" s="1">
        <v>32828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12347</v>
      </c>
      <c r="M54" s="1">
        <v>20481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314192</v>
      </c>
      <c r="C56" s="1">
        <v>22326</v>
      </c>
      <c r="D56" s="1">
        <v>126853</v>
      </c>
      <c r="E56" s="1">
        <v>17114</v>
      </c>
      <c r="F56" s="1">
        <v>26138</v>
      </c>
      <c r="G56" s="1" t="s">
        <v>33</v>
      </c>
      <c r="I56" s="1">
        <v>3190</v>
      </c>
      <c r="J56" s="1">
        <v>117302</v>
      </c>
      <c r="M56" s="1">
        <v>1269</v>
      </c>
    </row>
    <row r="57" spans="1:13" ht="16" x14ac:dyDescent="0.2">
      <c r="A57" s="7" t="s">
        <v>69</v>
      </c>
      <c r="B57" s="1">
        <v>1280040</v>
      </c>
      <c r="C57" s="1">
        <v>57972</v>
      </c>
      <c r="D57" s="1">
        <v>546924</v>
      </c>
      <c r="E57" s="1">
        <v>37949</v>
      </c>
      <c r="F57" s="1">
        <v>78590</v>
      </c>
      <c r="G57" s="1">
        <v>8585</v>
      </c>
      <c r="I57" s="1">
        <v>4732</v>
      </c>
      <c r="J57" s="1">
        <v>505885</v>
      </c>
      <c r="M57" s="1">
        <v>39403</v>
      </c>
    </row>
    <row r="58" spans="1:13" ht="16" x14ac:dyDescent="0.2">
      <c r="A58" s="7" t="s">
        <v>70</v>
      </c>
      <c r="B58" s="1">
        <v>995340</v>
      </c>
      <c r="C58" s="1">
        <v>81715</v>
      </c>
      <c r="D58" s="1">
        <v>411146</v>
      </c>
      <c r="E58" s="1">
        <v>73632</v>
      </c>
      <c r="F58" s="1">
        <v>49838</v>
      </c>
      <c r="G58" s="1" t="s">
        <v>33</v>
      </c>
      <c r="I58" s="1">
        <v>2922</v>
      </c>
      <c r="J58" s="1">
        <v>348758</v>
      </c>
      <c r="M58" s="1">
        <v>27329</v>
      </c>
    </row>
    <row r="59" spans="1:13" ht="16" x14ac:dyDescent="0.2">
      <c r="A59" s="7" t="s">
        <v>71</v>
      </c>
      <c r="B59" s="1">
        <v>1204382</v>
      </c>
      <c r="C59" s="1">
        <v>33739</v>
      </c>
      <c r="D59" s="1">
        <v>607042</v>
      </c>
      <c r="E59" s="1">
        <v>45619</v>
      </c>
      <c r="F59" s="1">
        <v>87159</v>
      </c>
      <c r="G59" s="1">
        <v>5113</v>
      </c>
      <c r="I59" s="1">
        <v>59069</v>
      </c>
      <c r="J59" s="1">
        <v>327523</v>
      </c>
      <c r="M59" s="1">
        <v>39118</v>
      </c>
    </row>
    <row r="60" spans="1:13" ht="16" x14ac:dyDescent="0.2">
      <c r="A60" s="7" t="s">
        <v>72</v>
      </c>
      <c r="B60" s="1">
        <v>719745</v>
      </c>
      <c r="C60" s="1">
        <v>65462</v>
      </c>
      <c r="D60" s="1">
        <v>243256</v>
      </c>
      <c r="E60" s="1">
        <v>29406</v>
      </c>
      <c r="F60" s="1">
        <v>70676</v>
      </c>
      <c r="G60" s="1">
        <v>19174</v>
      </c>
      <c r="I60" s="1">
        <v>50434</v>
      </c>
      <c r="J60" s="1">
        <v>211151</v>
      </c>
      <c r="M60" s="1">
        <v>30186</v>
      </c>
    </row>
    <row r="61" spans="1:13" ht="16" x14ac:dyDescent="0.2">
      <c r="A61" s="7" t="s">
        <v>73</v>
      </c>
      <c r="B61" s="1">
        <v>273662</v>
      </c>
      <c r="C61" s="1">
        <v>13865</v>
      </c>
      <c r="D61" s="1">
        <v>104415</v>
      </c>
      <c r="E61" s="1" t="s">
        <v>33</v>
      </c>
      <c r="F61" s="1">
        <v>18647</v>
      </c>
      <c r="G61" s="1">
        <v>69203</v>
      </c>
      <c r="I61" s="1" t="s">
        <v>33</v>
      </c>
      <c r="J61" s="1">
        <v>59821</v>
      </c>
      <c r="M61" s="1">
        <v>7711</v>
      </c>
    </row>
    <row r="62" spans="1:13" ht="16" x14ac:dyDescent="0.2">
      <c r="A62" s="7" t="s">
        <v>74</v>
      </c>
      <c r="B62" s="1">
        <v>248155</v>
      </c>
      <c r="C62" s="1">
        <v>12717</v>
      </c>
      <c r="D62" s="1">
        <v>27074</v>
      </c>
      <c r="E62" s="1">
        <v>2922</v>
      </c>
      <c r="F62" s="1">
        <v>2733</v>
      </c>
      <c r="G62" s="1">
        <v>4665</v>
      </c>
      <c r="I62" s="1" t="s">
        <v>33</v>
      </c>
      <c r="J62" s="1">
        <v>198044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2439108</v>
      </c>
      <c r="C64" s="1">
        <v>155685</v>
      </c>
      <c r="D64" s="1">
        <v>965434</v>
      </c>
      <c r="E64" s="1">
        <v>75265</v>
      </c>
      <c r="F64" s="1">
        <v>193437</v>
      </c>
      <c r="G64" s="1">
        <v>78980</v>
      </c>
      <c r="H64" s="1">
        <f>SUM(C64:G64)</f>
        <v>1468801</v>
      </c>
      <c r="I64" s="1">
        <v>76061</v>
      </c>
      <c r="J64" s="1">
        <v>818097</v>
      </c>
      <c r="K64" s="1">
        <f>H64+J64</f>
        <v>2286898</v>
      </c>
      <c r="L64" s="9">
        <f>J64/K64</f>
        <v>0.35773217694886261</v>
      </c>
      <c r="M64" s="1">
        <v>76149</v>
      </c>
    </row>
    <row r="65" spans="1:13" ht="16" x14ac:dyDescent="0.2">
      <c r="A65" s="7" t="s">
        <v>46</v>
      </c>
      <c r="B65" s="1">
        <v>2596407</v>
      </c>
      <c r="C65" s="1">
        <v>132112</v>
      </c>
      <c r="D65" s="1">
        <v>1101275</v>
      </c>
      <c r="E65" s="1">
        <v>131376</v>
      </c>
      <c r="F65" s="1">
        <v>140345</v>
      </c>
      <c r="G65" s="1">
        <v>27759</v>
      </c>
      <c r="H65" s="1">
        <f>SUM(C65:G65)</f>
        <v>1532867</v>
      </c>
      <c r="I65" s="1">
        <v>44285</v>
      </c>
      <c r="J65" s="1">
        <v>950388</v>
      </c>
      <c r="K65" s="1">
        <f>H65+J65</f>
        <v>2483255</v>
      </c>
      <c r="L65" s="9">
        <f>J65/K65</f>
        <v>0.38271864951444778</v>
      </c>
      <c r="M65" s="1">
        <v>68867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512377</v>
      </c>
      <c r="C67" s="1">
        <v>16427</v>
      </c>
      <c r="D67" s="1">
        <v>186777</v>
      </c>
      <c r="E67" s="1">
        <v>29377</v>
      </c>
      <c r="F67" s="1">
        <v>17280</v>
      </c>
      <c r="G67" s="1" t="s">
        <v>33</v>
      </c>
      <c r="I67" s="1">
        <v>14371</v>
      </c>
      <c r="J67" s="1">
        <v>248144</v>
      </c>
      <c r="M67" s="1" t="s">
        <v>33</v>
      </c>
    </row>
    <row r="68" spans="1:13" ht="16" x14ac:dyDescent="0.2">
      <c r="A68" s="7" t="s">
        <v>77</v>
      </c>
      <c r="B68" s="1">
        <v>445761</v>
      </c>
      <c r="C68" s="1">
        <v>16011</v>
      </c>
      <c r="D68" s="1">
        <v>164691</v>
      </c>
      <c r="E68" s="1">
        <v>12814</v>
      </c>
      <c r="F68" s="1">
        <v>45158</v>
      </c>
      <c r="G68" s="1" t="s">
        <v>33</v>
      </c>
      <c r="I68" s="1" t="s">
        <v>33</v>
      </c>
      <c r="J68" s="1">
        <v>199375</v>
      </c>
      <c r="M68" s="1">
        <v>7711</v>
      </c>
    </row>
    <row r="69" spans="1:13" ht="16" x14ac:dyDescent="0.2">
      <c r="A69" s="7" t="s">
        <v>176</v>
      </c>
      <c r="C69" s="1">
        <f>SUM(C67:C68)</f>
        <v>32438</v>
      </c>
      <c r="D69" s="1">
        <f>SUM(D67:D68)</f>
        <v>351468</v>
      </c>
      <c r="E69" s="1">
        <f>SUM(E67:E68)</f>
        <v>42191</v>
      </c>
      <c r="F69" s="1">
        <f>SUM(F67:F68)</f>
        <v>62438</v>
      </c>
      <c r="G69" s="1">
        <f>SUM(G67:G68)</f>
        <v>0</v>
      </c>
      <c r="H69" s="1">
        <f>SUM(C67:G69)</f>
        <v>977070</v>
      </c>
      <c r="J69" s="1">
        <f>SUM(J67:J68)</f>
        <v>447519</v>
      </c>
      <c r="K69" s="1">
        <f>SUM(H69+J69)</f>
        <v>1424589</v>
      </c>
      <c r="L69" s="9">
        <f>J69/K69</f>
        <v>0.31413902536099886</v>
      </c>
    </row>
    <row r="70" spans="1:13" x14ac:dyDescent="0.2">
      <c r="A70" s="7"/>
    </row>
    <row r="71" spans="1:13" ht="16" x14ac:dyDescent="0.2">
      <c r="A71" s="7" t="s">
        <v>78</v>
      </c>
      <c r="B71" s="1">
        <v>369250</v>
      </c>
      <c r="C71" s="1">
        <v>16738</v>
      </c>
      <c r="D71" s="1">
        <v>203732</v>
      </c>
      <c r="E71" s="1">
        <v>7770</v>
      </c>
      <c r="F71" s="1">
        <v>36673</v>
      </c>
      <c r="G71" s="1" t="s">
        <v>33</v>
      </c>
      <c r="I71" s="1" t="s">
        <v>33</v>
      </c>
      <c r="J71" s="1">
        <v>103065</v>
      </c>
      <c r="M71" s="1">
        <v>1272</v>
      </c>
    </row>
    <row r="72" spans="1:13" ht="16" x14ac:dyDescent="0.2">
      <c r="A72" s="7" t="s">
        <v>79</v>
      </c>
      <c r="B72" s="1">
        <v>707308</v>
      </c>
      <c r="C72" s="1">
        <v>41742</v>
      </c>
      <c r="D72" s="1">
        <v>302892</v>
      </c>
      <c r="E72" s="1">
        <v>19520</v>
      </c>
      <c r="F72" s="1">
        <v>49164</v>
      </c>
      <c r="G72" s="1">
        <v>4564</v>
      </c>
      <c r="I72" s="1" t="s">
        <v>33</v>
      </c>
      <c r="J72" s="1">
        <v>289427</v>
      </c>
      <c r="M72" s="1" t="s">
        <v>33</v>
      </c>
    </row>
    <row r="73" spans="1:13" ht="16" x14ac:dyDescent="0.2">
      <c r="A73" s="7" t="s">
        <v>80</v>
      </c>
      <c r="B73" s="1">
        <v>329613</v>
      </c>
      <c r="C73" s="1">
        <v>34202</v>
      </c>
      <c r="D73" s="1">
        <v>147224</v>
      </c>
      <c r="E73" s="1">
        <v>26999</v>
      </c>
      <c r="F73" s="1">
        <v>22656</v>
      </c>
      <c r="G73" s="1">
        <v>8416</v>
      </c>
      <c r="I73" s="1">
        <v>13773</v>
      </c>
      <c r="J73" s="1">
        <v>76343</v>
      </c>
      <c r="M73" s="1" t="s">
        <v>33</v>
      </c>
    </row>
    <row r="74" spans="1:13" ht="16" x14ac:dyDescent="0.2">
      <c r="A74" s="7" t="s">
        <v>81</v>
      </c>
      <c r="B74" s="1">
        <v>486089</v>
      </c>
      <c r="C74" s="1">
        <v>62192</v>
      </c>
      <c r="D74" s="1">
        <v>229163</v>
      </c>
      <c r="E74" s="1">
        <v>30784</v>
      </c>
      <c r="F74" s="1">
        <v>28606</v>
      </c>
      <c r="G74" s="1" t="s">
        <v>33</v>
      </c>
      <c r="H74" s="1">
        <f>SUM(C74:G74)</f>
        <v>350745</v>
      </c>
      <c r="I74" s="1" t="s">
        <v>33</v>
      </c>
      <c r="J74" s="1">
        <v>135344</v>
      </c>
      <c r="K74" s="1">
        <f>H74+J74</f>
        <v>486089</v>
      </c>
      <c r="L74" s="9">
        <f>J74/K74</f>
        <v>0.27843460765415384</v>
      </c>
      <c r="M74" s="1" t="s">
        <v>33</v>
      </c>
    </row>
    <row r="75" spans="1:13" ht="16" x14ac:dyDescent="0.2">
      <c r="A75" s="7" t="s">
        <v>82</v>
      </c>
      <c r="B75" s="1">
        <v>332225</v>
      </c>
      <c r="C75" s="1">
        <v>23526</v>
      </c>
      <c r="D75" s="1">
        <v>145355</v>
      </c>
      <c r="E75" s="1">
        <v>21405</v>
      </c>
      <c r="F75" s="1">
        <v>11051</v>
      </c>
      <c r="G75" s="1">
        <v>19174</v>
      </c>
      <c r="I75" s="1">
        <v>5286</v>
      </c>
      <c r="J75" s="1">
        <v>106428</v>
      </c>
      <c r="M75" s="1" t="s">
        <v>33</v>
      </c>
    </row>
    <row r="76" spans="1:13" ht="16" x14ac:dyDescent="0.2">
      <c r="A76" s="7" t="s">
        <v>83</v>
      </c>
      <c r="B76" s="1">
        <v>325915</v>
      </c>
      <c r="C76" s="1">
        <v>18232</v>
      </c>
      <c r="D76" s="1">
        <v>120802</v>
      </c>
      <c r="E76" s="1">
        <v>10338</v>
      </c>
      <c r="F76" s="1">
        <v>67947</v>
      </c>
      <c r="G76" s="1">
        <v>4963</v>
      </c>
      <c r="I76" s="1" t="s">
        <v>33</v>
      </c>
      <c r="J76" s="1">
        <v>103633</v>
      </c>
      <c r="M76" s="1" t="s">
        <v>33</v>
      </c>
    </row>
    <row r="77" spans="1:13" ht="16" x14ac:dyDescent="0.2">
      <c r="A77" s="7" t="s">
        <v>46</v>
      </c>
      <c r="B77" s="1">
        <v>1526977</v>
      </c>
      <c r="C77" s="1">
        <v>58727</v>
      </c>
      <c r="D77" s="1">
        <v>566072</v>
      </c>
      <c r="E77" s="1">
        <v>47633</v>
      </c>
      <c r="F77" s="1">
        <v>55247</v>
      </c>
      <c r="G77" s="1">
        <v>69623</v>
      </c>
      <c r="I77" s="1">
        <v>86916</v>
      </c>
      <c r="J77" s="1">
        <v>506726</v>
      </c>
      <c r="M77" s="1">
        <v>136033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3181662</v>
      </c>
      <c r="C79" s="1">
        <v>228555</v>
      </c>
      <c r="D79" s="1">
        <v>1529962</v>
      </c>
      <c r="E79" s="1">
        <v>173438</v>
      </c>
      <c r="F79" s="1">
        <v>240690</v>
      </c>
      <c r="G79" s="1">
        <v>106739</v>
      </c>
      <c r="I79" s="1">
        <v>54869</v>
      </c>
      <c r="J79" s="1">
        <v>831322</v>
      </c>
      <c r="M79" s="1">
        <v>16087</v>
      </c>
    </row>
    <row r="80" spans="1:13" ht="16" x14ac:dyDescent="0.2">
      <c r="A80" s="7" t="s">
        <v>85</v>
      </c>
      <c r="B80" s="1">
        <v>1554708</v>
      </c>
      <c r="C80" s="1">
        <v>121708</v>
      </c>
      <c r="D80" s="1">
        <v>781534</v>
      </c>
      <c r="E80" s="1">
        <v>71967</v>
      </c>
      <c r="F80" s="1">
        <v>103537</v>
      </c>
      <c r="G80" s="1">
        <v>18986</v>
      </c>
      <c r="I80" s="1">
        <v>44851</v>
      </c>
      <c r="J80" s="1">
        <v>403749</v>
      </c>
      <c r="M80" s="1">
        <v>8376</v>
      </c>
    </row>
    <row r="81" spans="1:13" ht="32" x14ac:dyDescent="0.2">
      <c r="A81" s="7" t="s">
        <v>86</v>
      </c>
      <c r="B81" s="1">
        <v>1043230</v>
      </c>
      <c r="C81" s="1">
        <v>90079</v>
      </c>
      <c r="D81" s="1">
        <v>415798</v>
      </c>
      <c r="E81" s="1">
        <v>26319</v>
      </c>
      <c r="F81" s="1">
        <v>48422</v>
      </c>
      <c r="G81" s="1">
        <v>71357</v>
      </c>
      <c r="I81" s="1">
        <v>4732</v>
      </c>
      <c r="J81" s="1">
        <v>379421</v>
      </c>
      <c r="M81" s="1">
        <v>7104</v>
      </c>
    </row>
    <row r="82" spans="1:13" ht="16" x14ac:dyDescent="0.2">
      <c r="A82" s="7" t="s">
        <v>87</v>
      </c>
      <c r="B82" s="1">
        <v>911314</v>
      </c>
      <c r="C82" s="1">
        <v>74110</v>
      </c>
      <c r="D82" s="1">
        <v>384063</v>
      </c>
      <c r="E82" s="1">
        <v>23614</v>
      </c>
      <c r="F82" s="1">
        <v>95617</v>
      </c>
      <c r="G82" s="1">
        <v>70145</v>
      </c>
      <c r="I82" s="1">
        <v>23413</v>
      </c>
      <c r="J82" s="1">
        <v>231369</v>
      </c>
      <c r="M82" s="1">
        <v>8983</v>
      </c>
    </row>
    <row r="83" spans="1:13" ht="16" x14ac:dyDescent="0.2">
      <c r="A83" s="7" t="s">
        <v>88</v>
      </c>
      <c r="B83" s="1">
        <v>94149</v>
      </c>
      <c r="C83" s="1">
        <v>1348</v>
      </c>
      <c r="D83" s="1">
        <v>7669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85132</v>
      </c>
      <c r="M83" s="1" t="s">
        <v>33</v>
      </c>
    </row>
    <row r="84" spans="1:13" ht="16" x14ac:dyDescent="0.2">
      <c r="A84" s="7" t="s">
        <v>89</v>
      </c>
      <c r="B84" s="1">
        <v>360004</v>
      </c>
      <c r="C84" s="1">
        <v>48030</v>
      </c>
      <c r="D84" s="1">
        <v>69170</v>
      </c>
      <c r="E84" s="1" t="s">
        <v>33</v>
      </c>
      <c r="F84" s="1">
        <v>31063</v>
      </c>
      <c r="G84" s="1">
        <v>60787</v>
      </c>
      <c r="I84" s="1" t="s">
        <v>33</v>
      </c>
      <c r="J84" s="1">
        <v>143243</v>
      </c>
      <c r="M84" s="1">
        <v>7711</v>
      </c>
    </row>
    <row r="85" spans="1:13" ht="16" x14ac:dyDescent="0.2">
      <c r="A85" s="7" t="s">
        <v>90</v>
      </c>
      <c r="B85" s="1">
        <v>61706</v>
      </c>
      <c r="C85" s="1">
        <v>16882</v>
      </c>
      <c r="D85" s="1">
        <v>17601</v>
      </c>
      <c r="E85" s="1">
        <v>2455</v>
      </c>
      <c r="F85" s="1">
        <v>22495</v>
      </c>
      <c r="G85" s="1" t="s">
        <v>33</v>
      </c>
      <c r="I85" s="1" t="s">
        <v>33</v>
      </c>
      <c r="J85" s="1">
        <v>2274</v>
      </c>
      <c r="M85" s="1" t="s">
        <v>33</v>
      </c>
    </row>
    <row r="86" spans="1:13" ht="32" x14ac:dyDescent="0.2">
      <c r="A86" s="7" t="s">
        <v>91</v>
      </c>
      <c r="B86" s="1">
        <v>165172</v>
      </c>
      <c r="C86" s="1">
        <v>12982</v>
      </c>
      <c r="D86" s="1">
        <v>68789</v>
      </c>
      <c r="E86" s="1">
        <v>27163</v>
      </c>
      <c r="F86" s="1" t="s">
        <v>33</v>
      </c>
      <c r="G86" s="1">
        <v>8416</v>
      </c>
      <c r="I86" s="1" t="s">
        <v>33</v>
      </c>
      <c r="J86" s="1">
        <v>47822</v>
      </c>
      <c r="M86" s="1" t="s">
        <v>33</v>
      </c>
    </row>
    <row r="87" spans="1:13" ht="16" x14ac:dyDescent="0.2">
      <c r="A87" s="7" t="s">
        <v>92</v>
      </c>
      <c r="B87" s="1">
        <v>196874</v>
      </c>
      <c r="C87" s="1">
        <v>9548</v>
      </c>
      <c r="D87" s="1">
        <v>38872</v>
      </c>
      <c r="E87" s="1">
        <v>3170</v>
      </c>
      <c r="F87" s="1">
        <v>3332</v>
      </c>
      <c r="G87" s="1" t="s">
        <v>33</v>
      </c>
      <c r="I87" s="1">
        <v>9640</v>
      </c>
      <c r="J87" s="1">
        <v>132312</v>
      </c>
      <c r="M87" s="1" t="s">
        <v>33</v>
      </c>
    </row>
    <row r="88" spans="1:13" ht="16" x14ac:dyDescent="0.2">
      <c r="A88" s="7" t="s">
        <v>93</v>
      </c>
      <c r="B88" s="1">
        <v>170821</v>
      </c>
      <c r="C88" s="1" t="s">
        <v>33</v>
      </c>
      <c r="D88" s="1">
        <v>6127</v>
      </c>
      <c r="E88" s="1" t="s">
        <v>33</v>
      </c>
      <c r="F88" s="1">
        <v>22495</v>
      </c>
      <c r="G88" s="1">
        <v>60787</v>
      </c>
      <c r="I88" s="1">
        <v>9640</v>
      </c>
      <c r="J88" s="1">
        <v>71772</v>
      </c>
      <c r="M88" s="1" t="s">
        <v>33</v>
      </c>
    </row>
    <row r="89" spans="1:13" ht="16" x14ac:dyDescent="0.2">
      <c r="A89" s="7" t="s">
        <v>94</v>
      </c>
      <c r="B89" s="1">
        <v>93629</v>
      </c>
      <c r="C89" s="1">
        <v>1348</v>
      </c>
      <c r="D89" s="1">
        <v>25064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67217</v>
      </c>
      <c r="M89" s="1" t="s">
        <v>33</v>
      </c>
    </row>
    <row r="90" spans="1:13" ht="16" x14ac:dyDescent="0.2">
      <c r="A90" s="7" t="s">
        <v>54</v>
      </c>
      <c r="B90" s="1">
        <v>351130</v>
      </c>
      <c r="C90" s="1" t="s">
        <v>33</v>
      </c>
      <c r="D90" s="1">
        <v>42301</v>
      </c>
      <c r="E90" s="1">
        <v>3107</v>
      </c>
      <c r="F90" s="1">
        <v>16646</v>
      </c>
      <c r="G90" s="1">
        <v>4665</v>
      </c>
      <c r="I90" s="1" t="s">
        <v>33</v>
      </c>
      <c r="J90" s="1">
        <v>284411</v>
      </c>
      <c r="M90" s="1" t="s">
        <v>33</v>
      </c>
    </row>
    <row r="91" spans="1:13" ht="16" x14ac:dyDescent="0.2">
      <c r="A91" s="7" t="s">
        <v>46</v>
      </c>
      <c r="B91" s="1">
        <v>548440</v>
      </c>
      <c r="C91" s="1">
        <v>10239</v>
      </c>
      <c r="D91" s="1">
        <v>138552</v>
      </c>
      <c r="E91" s="1">
        <v>16132</v>
      </c>
      <c r="F91" s="1">
        <v>16582</v>
      </c>
      <c r="G91" s="1" t="s">
        <v>33</v>
      </c>
      <c r="I91" s="1">
        <v>55838</v>
      </c>
      <c r="J91" s="1">
        <v>182169</v>
      </c>
      <c r="M91" s="1">
        <v>128929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11932</v>
      </c>
      <c r="C93" s="1">
        <v>8035</v>
      </c>
      <c r="D93" s="1" t="s">
        <v>33</v>
      </c>
      <c r="E93" s="1" t="s">
        <v>33</v>
      </c>
      <c r="F93" s="1" t="s">
        <v>33</v>
      </c>
      <c r="G93" s="1" t="s">
        <v>33</v>
      </c>
      <c r="I93" s="1">
        <v>2482</v>
      </c>
      <c r="J93" s="1">
        <v>1416</v>
      </c>
      <c r="M93" s="1" t="s">
        <v>33</v>
      </c>
    </row>
    <row r="94" spans="1:13" ht="16" x14ac:dyDescent="0.2">
      <c r="A94" s="7" t="s">
        <v>96</v>
      </c>
      <c r="B94" s="1" t="s">
        <v>33</v>
      </c>
      <c r="C94" s="1" t="s">
        <v>33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59691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59691</v>
      </c>
      <c r="M95" s="1" t="s">
        <v>33</v>
      </c>
    </row>
    <row r="96" spans="1:13" ht="16" x14ac:dyDescent="0.2">
      <c r="A96" s="7" t="s">
        <v>98</v>
      </c>
      <c r="B96" s="1">
        <v>3336</v>
      </c>
      <c r="C96" s="1" t="s">
        <v>33</v>
      </c>
      <c r="D96" s="1">
        <v>3336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4923745</v>
      </c>
      <c r="C97" s="1">
        <v>279763</v>
      </c>
      <c r="D97" s="1">
        <v>2050561</v>
      </c>
      <c r="E97" s="1">
        <v>206641</v>
      </c>
      <c r="F97" s="1">
        <v>333782</v>
      </c>
      <c r="G97" s="1">
        <v>106739</v>
      </c>
      <c r="I97" s="1">
        <v>117864</v>
      </c>
      <c r="J97" s="1">
        <v>1703860</v>
      </c>
      <c r="M97" s="1">
        <v>124534</v>
      </c>
    </row>
    <row r="98" spans="1:13" ht="16" x14ac:dyDescent="0.2">
      <c r="A98" s="7" t="s">
        <v>46</v>
      </c>
      <c r="B98" s="1">
        <v>36810</v>
      </c>
      <c r="C98" s="1" t="s">
        <v>33</v>
      </c>
      <c r="D98" s="1">
        <v>12811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3517</v>
      </c>
      <c r="M98" s="1">
        <v>20481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2648768</v>
      </c>
      <c r="C100" s="1">
        <v>170605</v>
      </c>
      <c r="D100" s="1">
        <v>1152735</v>
      </c>
      <c r="E100" s="1">
        <v>94624</v>
      </c>
      <c r="F100" s="1">
        <v>211082</v>
      </c>
      <c r="G100" s="1">
        <v>106739</v>
      </c>
      <c r="I100" s="1">
        <v>23791</v>
      </c>
      <c r="J100" s="1">
        <v>881482</v>
      </c>
      <c r="M100" s="1">
        <v>7711</v>
      </c>
    </row>
    <row r="101" spans="1:13" ht="16" x14ac:dyDescent="0.2">
      <c r="A101" s="7" t="s">
        <v>101</v>
      </c>
      <c r="B101" s="1">
        <v>946721</v>
      </c>
      <c r="C101" s="1">
        <v>52000</v>
      </c>
      <c r="D101" s="1">
        <v>371520</v>
      </c>
      <c r="E101" s="1">
        <v>62586</v>
      </c>
      <c r="F101" s="1">
        <v>57501</v>
      </c>
      <c r="G101" s="1" t="s">
        <v>33</v>
      </c>
      <c r="I101" s="1">
        <v>40718</v>
      </c>
      <c r="J101" s="1">
        <v>362396</v>
      </c>
      <c r="M101" s="1" t="s">
        <v>33</v>
      </c>
    </row>
    <row r="102" spans="1:13" ht="16" x14ac:dyDescent="0.2">
      <c r="A102" s="7" t="s">
        <v>102</v>
      </c>
      <c r="B102" s="1">
        <v>194853</v>
      </c>
      <c r="C102" s="1">
        <v>11318</v>
      </c>
      <c r="D102" s="1">
        <v>78210</v>
      </c>
      <c r="E102" s="1">
        <v>4736</v>
      </c>
      <c r="F102" s="1">
        <v>9952</v>
      </c>
      <c r="G102" s="1" t="s">
        <v>33</v>
      </c>
      <c r="I102" s="1" t="s">
        <v>33</v>
      </c>
      <c r="J102" s="1">
        <v>89364</v>
      </c>
      <c r="M102" s="1">
        <v>1272</v>
      </c>
    </row>
    <row r="103" spans="1:13" ht="16" x14ac:dyDescent="0.2">
      <c r="A103" s="7" t="s">
        <v>103</v>
      </c>
      <c r="B103" s="1">
        <v>78971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78971</v>
      </c>
      <c r="M103" s="1" t="s">
        <v>33</v>
      </c>
    </row>
    <row r="104" spans="1:13" ht="16" x14ac:dyDescent="0.2">
      <c r="A104" s="7" t="s">
        <v>46</v>
      </c>
      <c r="B104" s="1">
        <v>1166204</v>
      </c>
      <c r="C104" s="1">
        <v>53874</v>
      </c>
      <c r="D104" s="1">
        <v>464245</v>
      </c>
      <c r="E104" s="1">
        <v>44695</v>
      </c>
      <c r="F104" s="1">
        <v>55247</v>
      </c>
      <c r="G104" s="1" t="s">
        <v>33</v>
      </c>
      <c r="I104" s="1">
        <v>55838</v>
      </c>
      <c r="J104" s="1">
        <v>356272</v>
      </c>
      <c r="M104" s="1">
        <v>136033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3184347</v>
      </c>
      <c r="C106" s="1">
        <v>205126</v>
      </c>
      <c r="D106" s="1">
        <v>1387071</v>
      </c>
      <c r="E106" s="1">
        <v>112457</v>
      </c>
      <c r="F106" s="1">
        <v>224896</v>
      </c>
      <c r="G106" s="1">
        <v>102075</v>
      </c>
      <c r="I106" s="1">
        <v>59777</v>
      </c>
      <c r="J106" s="1">
        <v>1083962</v>
      </c>
      <c r="M106" s="1">
        <v>8983</v>
      </c>
    </row>
    <row r="107" spans="1:13" ht="16" x14ac:dyDescent="0.2">
      <c r="A107" s="7" t="s">
        <v>101</v>
      </c>
      <c r="B107" s="1">
        <v>482488</v>
      </c>
      <c r="C107" s="1">
        <v>28797</v>
      </c>
      <c r="D107" s="1">
        <v>190747</v>
      </c>
      <c r="E107" s="1">
        <v>49489</v>
      </c>
      <c r="F107" s="1">
        <v>20198</v>
      </c>
      <c r="G107" s="1">
        <v>4665</v>
      </c>
      <c r="I107" s="1" t="s">
        <v>33</v>
      </c>
      <c r="J107" s="1">
        <v>188593</v>
      </c>
      <c r="M107" s="1" t="s">
        <v>33</v>
      </c>
    </row>
    <row r="108" spans="1:13" ht="16" x14ac:dyDescent="0.2">
      <c r="A108" s="7" t="s">
        <v>102</v>
      </c>
      <c r="B108" s="1">
        <v>109736</v>
      </c>
      <c r="C108" s="1" t="s">
        <v>33</v>
      </c>
      <c r="D108" s="1">
        <v>19883</v>
      </c>
      <c r="E108" s="1" t="s">
        <v>33</v>
      </c>
      <c r="F108" s="1">
        <v>28478</v>
      </c>
      <c r="G108" s="1" t="s">
        <v>33</v>
      </c>
      <c r="I108" s="1">
        <v>4732</v>
      </c>
      <c r="J108" s="1">
        <v>56643</v>
      </c>
      <c r="M108" s="1" t="s">
        <v>33</v>
      </c>
    </row>
    <row r="109" spans="1:13" ht="16" x14ac:dyDescent="0.2">
      <c r="A109" s="7" t="s">
        <v>103</v>
      </c>
      <c r="B109" s="1">
        <v>83933</v>
      </c>
      <c r="C109" s="1" t="s">
        <v>33</v>
      </c>
      <c r="D109" s="1" t="s">
        <v>33</v>
      </c>
      <c r="E109" s="1" t="s">
        <v>33</v>
      </c>
      <c r="F109" s="1">
        <v>4962</v>
      </c>
      <c r="G109" s="1" t="s">
        <v>33</v>
      </c>
      <c r="I109" s="1" t="s">
        <v>33</v>
      </c>
      <c r="J109" s="1">
        <v>78971</v>
      </c>
      <c r="M109" s="1" t="s">
        <v>33</v>
      </c>
    </row>
    <row r="110" spans="1:13" ht="16" x14ac:dyDescent="0.2">
      <c r="A110" s="7" t="s">
        <v>46</v>
      </c>
      <c r="B110" s="1">
        <v>1175011</v>
      </c>
      <c r="C110" s="1">
        <v>53874</v>
      </c>
      <c r="D110" s="1">
        <v>469008</v>
      </c>
      <c r="E110" s="1">
        <v>44695</v>
      </c>
      <c r="F110" s="1">
        <v>55247</v>
      </c>
      <c r="G110" s="1" t="s">
        <v>33</v>
      </c>
      <c r="I110" s="1">
        <v>55838</v>
      </c>
      <c r="J110" s="1">
        <v>360316</v>
      </c>
      <c r="M110" s="1">
        <v>136033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2228874</v>
      </c>
      <c r="C112" s="1">
        <v>116812</v>
      </c>
      <c r="D112" s="1">
        <v>998587</v>
      </c>
      <c r="E112" s="1">
        <v>95688</v>
      </c>
      <c r="F112" s="1">
        <v>142844</v>
      </c>
      <c r="G112" s="1">
        <v>102075</v>
      </c>
      <c r="I112" s="1">
        <v>44851</v>
      </c>
      <c r="J112" s="1">
        <v>726745</v>
      </c>
      <c r="M112" s="1">
        <v>1272</v>
      </c>
    </row>
    <row r="113" spans="1:13" ht="16" x14ac:dyDescent="0.2">
      <c r="A113" s="7" t="s">
        <v>101</v>
      </c>
      <c r="B113" s="1">
        <v>1415818</v>
      </c>
      <c r="C113" s="1">
        <v>92735</v>
      </c>
      <c r="D113" s="1">
        <v>561080</v>
      </c>
      <c r="E113" s="1">
        <v>60260</v>
      </c>
      <c r="F113" s="1">
        <v>125739</v>
      </c>
      <c r="G113" s="1">
        <v>4665</v>
      </c>
      <c r="I113" s="1">
        <v>10017</v>
      </c>
      <c r="J113" s="1">
        <v>553612</v>
      </c>
      <c r="M113" s="1">
        <v>7711</v>
      </c>
    </row>
    <row r="114" spans="1:13" ht="16" x14ac:dyDescent="0.2">
      <c r="A114" s="7" t="s">
        <v>102</v>
      </c>
      <c r="B114" s="1">
        <v>193823</v>
      </c>
      <c r="C114" s="1">
        <v>24377</v>
      </c>
      <c r="D114" s="1">
        <v>38660</v>
      </c>
      <c r="E114" s="1">
        <v>5998</v>
      </c>
      <c r="F114" s="1">
        <v>9952</v>
      </c>
      <c r="G114" s="1" t="s">
        <v>33</v>
      </c>
      <c r="I114" s="1">
        <v>9640</v>
      </c>
      <c r="J114" s="1">
        <v>105196</v>
      </c>
      <c r="M114" s="1" t="s">
        <v>33</v>
      </c>
    </row>
    <row r="115" spans="1:13" ht="16" x14ac:dyDescent="0.2">
      <c r="A115" s="7" t="s">
        <v>103</v>
      </c>
      <c r="B115" s="1">
        <v>22616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22616</v>
      </c>
      <c r="M115" s="1" t="s">
        <v>33</v>
      </c>
    </row>
    <row r="116" spans="1:13" ht="16" x14ac:dyDescent="0.2">
      <c r="A116" s="7" t="s">
        <v>46</v>
      </c>
      <c r="B116" s="1">
        <v>1174384</v>
      </c>
      <c r="C116" s="1">
        <v>53874</v>
      </c>
      <c r="D116" s="1">
        <v>468381</v>
      </c>
      <c r="E116" s="1">
        <v>44695</v>
      </c>
      <c r="F116" s="1">
        <v>55247</v>
      </c>
      <c r="G116" s="1" t="s">
        <v>33</v>
      </c>
      <c r="I116" s="1">
        <v>55838</v>
      </c>
      <c r="J116" s="1">
        <v>360316</v>
      </c>
      <c r="M116" s="1">
        <v>136033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2867795</v>
      </c>
      <c r="C118" s="1">
        <v>185093</v>
      </c>
      <c r="D118" s="1">
        <v>1282806</v>
      </c>
      <c r="E118" s="1">
        <v>140225</v>
      </c>
      <c r="F118" s="1">
        <v>184631</v>
      </c>
      <c r="G118" s="1">
        <v>106739</v>
      </c>
      <c r="I118" s="1">
        <v>50137</v>
      </c>
      <c r="J118" s="1">
        <v>910453</v>
      </c>
      <c r="M118" s="1">
        <v>7711</v>
      </c>
    </row>
    <row r="119" spans="1:13" ht="16" x14ac:dyDescent="0.2">
      <c r="A119" s="7" t="s">
        <v>101</v>
      </c>
      <c r="B119" s="1">
        <v>759579</v>
      </c>
      <c r="C119" s="1">
        <v>41986</v>
      </c>
      <c r="D119" s="1">
        <v>282020</v>
      </c>
      <c r="E119" s="1">
        <v>21721</v>
      </c>
      <c r="F119" s="1">
        <v>93904</v>
      </c>
      <c r="G119" s="1" t="s">
        <v>33</v>
      </c>
      <c r="I119" s="1">
        <v>14371</v>
      </c>
      <c r="J119" s="1">
        <v>305578</v>
      </c>
      <c r="M119" s="1" t="s">
        <v>33</v>
      </c>
    </row>
    <row r="120" spans="1:13" ht="16" x14ac:dyDescent="0.2">
      <c r="A120" s="7" t="s">
        <v>102</v>
      </c>
      <c r="B120" s="1">
        <v>216314</v>
      </c>
      <c r="C120" s="1">
        <v>6845</v>
      </c>
      <c r="D120" s="1">
        <v>37638</v>
      </c>
      <c r="E120" s="1" t="s">
        <v>33</v>
      </c>
      <c r="F120" s="1" t="s">
        <v>33</v>
      </c>
      <c r="G120" s="1" t="s">
        <v>33</v>
      </c>
      <c r="I120" s="1" t="s">
        <v>33</v>
      </c>
      <c r="J120" s="1">
        <v>170559</v>
      </c>
      <c r="M120" s="1">
        <v>1272</v>
      </c>
    </row>
    <row r="121" spans="1:13" ht="16" x14ac:dyDescent="0.2">
      <c r="A121" s="7" t="s">
        <v>103</v>
      </c>
      <c r="B121" s="1">
        <v>21580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21580</v>
      </c>
      <c r="M121" s="1" t="s">
        <v>33</v>
      </c>
    </row>
    <row r="122" spans="1:13" ht="16" x14ac:dyDescent="0.2">
      <c r="A122" s="7" t="s">
        <v>46</v>
      </c>
      <c r="B122" s="1">
        <v>1170247</v>
      </c>
      <c r="C122" s="1">
        <v>53874</v>
      </c>
      <c r="D122" s="1">
        <v>464245</v>
      </c>
      <c r="E122" s="1">
        <v>44695</v>
      </c>
      <c r="F122" s="1">
        <v>55247</v>
      </c>
      <c r="G122" s="1" t="s">
        <v>33</v>
      </c>
      <c r="I122" s="1">
        <v>55838</v>
      </c>
      <c r="J122" s="1">
        <v>360316</v>
      </c>
      <c r="M122" s="1">
        <v>136033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3442963</v>
      </c>
      <c r="C124" s="1">
        <v>219106</v>
      </c>
      <c r="D124" s="1">
        <v>1476567</v>
      </c>
      <c r="E124" s="1">
        <v>145590</v>
      </c>
      <c r="F124" s="1">
        <v>278535</v>
      </c>
      <c r="G124" s="1">
        <v>106739</v>
      </c>
      <c r="I124" s="1">
        <v>64508</v>
      </c>
      <c r="J124" s="1">
        <v>1144205</v>
      </c>
      <c r="M124" s="1">
        <v>7711</v>
      </c>
    </row>
    <row r="125" spans="1:13" ht="16" x14ac:dyDescent="0.2">
      <c r="A125" s="7" t="s">
        <v>101</v>
      </c>
      <c r="B125" s="1">
        <v>273917</v>
      </c>
      <c r="C125" s="1">
        <v>14817</v>
      </c>
      <c r="D125" s="1">
        <v>100932</v>
      </c>
      <c r="E125" s="1">
        <v>16355</v>
      </c>
      <c r="F125" s="1" t="s">
        <v>33</v>
      </c>
      <c r="G125" s="1" t="s">
        <v>33</v>
      </c>
      <c r="I125" s="1" t="s">
        <v>33</v>
      </c>
      <c r="J125" s="1">
        <v>140541</v>
      </c>
      <c r="M125" s="1">
        <v>1272</v>
      </c>
    </row>
    <row r="126" spans="1:13" ht="16" x14ac:dyDescent="0.2">
      <c r="A126" s="7" t="s">
        <v>102</v>
      </c>
      <c r="B126" s="1">
        <v>59933</v>
      </c>
      <c r="C126" s="1" t="s">
        <v>33</v>
      </c>
      <c r="D126" s="1">
        <v>20829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39104</v>
      </c>
      <c r="M126" s="1" t="s">
        <v>33</v>
      </c>
    </row>
    <row r="127" spans="1:13" ht="16" x14ac:dyDescent="0.2">
      <c r="A127" s="7" t="s">
        <v>103</v>
      </c>
      <c r="B127" s="1">
        <v>63028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63028</v>
      </c>
      <c r="M127" s="1" t="s">
        <v>33</v>
      </c>
    </row>
    <row r="128" spans="1:13" ht="16" x14ac:dyDescent="0.2">
      <c r="A128" s="7" t="s">
        <v>46</v>
      </c>
      <c r="B128" s="1">
        <v>1195675</v>
      </c>
      <c r="C128" s="1">
        <v>53874</v>
      </c>
      <c r="D128" s="1">
        <v>468381</v>
      </c>
      <c r="E128" s="1">
        <v>44695</v>
      </c>
      <c r="F128" s="1">
        <v>55247</v>
      </c>
      <c r="G128" s="1" t="s">
        <v>33</v>
      </c>
      <c r="I128" s="1">
        <v>55838</v>
      </c>
      <c r="J128" s="1">
        <v>381607</v>
      </c>
      <c r="M128" s="1">
        <v>136033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3477498</v>
      </c>
      <c r="C130" s="1">
        <v>222890</v>
      </c>
      <c r="D130" s="1">
        <v>1527568</v>
      </c>
      <c r="E130" s="1">
        <v>146303</v>
      </c>
      <c r="F130" s="1">
        <v>278535</v>
      </c>
      <c r="G130" s="1">
        <v>106739</v>
      </c>
      <c r="I130" s="1">
        <v>59777</v>
      </c>
      <c r="J130" s="1">
        <v>1126703</v>
      </c>
      <c r="M130" s="1">
        <v>8983</v>
      </c>
    </row>
    <row r="131" spans="1:13" ht="16" x14ac:dyDescent="0.2">
      <c r="A131" s="7" t="s">
        <v>101</v>
      </c>
      <c r="B131" s="1">
        <v>260317</v>
      </c>
      <c r="C131" s="1">
        <v>11034</v>
      </c>
      <c r="D131" s="1">
        <v>58865</v>
      </c>
      <c r="E131" s="1">
        <v>15643</v>
      </c>
      <c r="F131" s="1" t="s">
        <v>33</v>
      </c>
      <c r="G131" s="1" t="s">
        <v>33</v>
      </c>
      <c r="I131" s="1">
        <v>4732</v>
      </c>
      <c r="J131" s="1">
        <v>170044</v>
      </c>
      <c r="M131" s="1" t="s">
        <v>33</v>
      </c>
    </row>
    <row r="132" spans="1:13" ht="16" x14ac:dyDescent="0.2">
      <c r="A132" s="7" t="s">
        <v>102</v>
      </c>
      <c r="B132" s="1">
        <v>121210</v>
      </c>
      <c r="C132" s="1" t="s">
        <v>33</v>
      </c>
      <c r="D132" s="1">
        <v>14485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106725</v>
      </c>
      <c r="M132" s="1" t="s">
        <v>33</v>
      </c>
    </row>
    <row r="133" spans="1:13" ht="16" x14ac:dyDescent="0.2">
      <c r="A133" s="7" t="s">
        <v>103</v>
      </c>
      <c r="B133" s="1">
        <v>1546</v>
      </c>
      <c r="C133" s="1" t="s">
        <v>33</v>
      </c>
      <c r="D133" s="1">
        <v>1546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1174945</v>
      </c>
      <c r="C134" s="1">
        <v>53874</v>
      </c>
      <c r="D134" s="1">
        <v>464245</v>
      </c>
      <c r="E134" s="1">
        <v>44695</v>
      </c>
      <c r="F134" s="1">
        <v>55247</v>
      </c>
      <c r="G134" s="1" t="s">
        <v>33</v>
      </c>
      <c r="I134" s="1">
        <v>55838</v>
      </c>
      <c r="J134" s="1">
        <v>365014</v>
      </c>
      <c r="M134" s="1">
        <v>136033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162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4297747</v>
      </c>
      <c r="C9" s="1">
        <v>711013</v>
      </c>
      <c r="D9" s="1">
        <v>1220600</v>
      </c>
      <c r="E9" s="1">
        <v>361186</v>
      </c>
      <c r="F9" s="1">
        <v>275352</v>
      </c>
      <c r="G9" s="1">
        <v>49223</v>
      </c>
      <c r="H9" s="1">
        <f>SUM(C9:G9)</f>
        <v>2617374</v>
      </c>
      <c r="I9" s="1">
        <v>30353</v>
      </c>
      <c r="J9" s="1">
        <v>1515251</v>
      </c>
      <c r="K9" s="1">
        <f>H9+J9</f>
        <v>4132625</v>
      </c>
      <c r="L9" s="9">
        <f>J9/K9</f>
        <v>0.3666558180333323</v>
      </c>
      <c r="M9" s="1">
        <v>134769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311643</v>
      </c>
      <c r="C11" s="1">
        <v>34207</v>
      </c>
      <c r="D11" s="1">
        <v>114471</v>
      </c>
      <c r="E11" s="1">
        <v>5235</v>
      </c>
      <c r="F11" s="1">
        <v>8401</v>
      </c>
      <c r="G11" s="1" t="s">
        <v>33</v>
      </c>
      <c r="I11" s="1">
        <v>2093</v>
      </c>
      <c r="J11" s="1">
        <v>90286</v>
      </c>
      <c r="M11" s="1">
        <v>56949</v>
      </c>
    </row>
    <row r="12" spans="1:13" ht="16" x14ac:dyDescent="0.2">
      <c r="A12" s="7" t="s">
        <v>36</v>
      </c>
      <c r="B12" s="1">
        <v>1122573</v>
      </c>
      <c r="C12" s="1">
        <v>248796</v>
      </c>
      <c r="D12" s="1">
        <v>414322</v>
      </c>
      <c r="E12" s="1">
        <v>148043</v>
      </c>
      <c r="F12" s="1">
        <v>55153</v>
      </c>
      <c r="G12" s="1">
        <v>18079</v>
      </c>
      <c r="I12" s="1">
        <v>375</v>
      </c>
      <c r="J12" s="1">
        <v>215764</v>
      </c>
      <c r="M12" s="1">
        <v>22041</v>
      </c>
    </row>
    <row r="13" spans="1:13" ht="16" x14ac:dyDescent="0.2">
      <c r="A13" s="7" t="s">
        <v>37</v>
      </c>
      <c r="B13" s="1">
        <v>1152905</v>
      </c>
      <c r="C13" s="1">
        <v>269596</v>
      </c>
      <c r="D13" s="1">
        <v>366908</v>
      </c>
      <c r="E13" s="1">
        <v>78095</v>
      </c>
      <c r="F13" s="1">
        <v>88761</v>
      </c>
      <c r="G13" s="1">
        <v>11380</v>
      </c>
      <c r="I13" s="1">
        <v>2199</v>
      </c>
      <c r="J13" s="1">
        <v>307145</v>
      </c>
      <c r="M13" s="1">
        <v>28821</v>
      </c>
    </row>
    <row r="14" spans="1:13" ht="16" x14ac:dyDescent="0.2">
      <c r="A14" s="7" t="s">
        <v>38</v>
      </c>
      <c r="B14" s="1">
        <v>791079</v>
      </c>
      <c r="C14" s="1">
        <v>129345</v>
      </c>
      <c r="D14" s="1">
        <v>198393</v>
      </c>
      <c r="E14" s="1">
        <v>58664</v>
      </c>
      <c r="F14" s="1">
        <v>49990</v>
      </c>
      <c r="G14" s="1" t="s">
        <v>33</v>
      </c>
      <c r="I14" s="1">
        <v>6213</v>
      </c>
      <c r="J14" s="1">
        <v>331575</v>
      </c>
      <c r="M14" s="1">
        <v>16900</v>
      </c>
    </row>
    <row r="15" spans="1:13" ht="16" x14ac:dyDescent="0.2">
      <c r="A15" s="7" t="s">
        <v>39</v>
      </c>
      <c r="B15" s="1">
        <v>919548</v>
      </c>
      <c r="C15" s="1">
        <v>29069</v>
      </c>
      <c r="D15" s="1">
        <v>126506</v>
      </c>
      <c r="E15" s="1">
        <v>71150</v>
      </c>
      <c r="F15" s="1">
        <v>73047</v>
      </c>
      <c r="G15" s="1">
        <v>19763</v>
      </c>
      <c r="I15" s="1">
        <v>19474</v>
      </c>
      <c r="J15" s="1">
        <v>570481</v>
      </c>
      <c r="M15" s="1">
        <v>10058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1939780</v>
      </c>
      <c r="C17" s="1">
        <v>348714</v>
      </c>
      <c r="D17" s="1">
        <v>646706</v>
      </c>
      <c r="E17" s="1">
        <v>112497</v>
      </c>
      <c r="F17" s="1">
        <v>133522</v>
      </c>
      <c r="G17" s="1">
        <v>22413</v>
      </c>
      <c r="I17" s="1">
        <v>10149</v>
      </c>
      <c r="J17" s="1">
        <v>584501</v>
      </c>
      <c r="M17" s="1">
        <v>81277</v>
      </c>
    </row>
    <row r="18" spans="1:13" ht="16" x14ac:dyDescent="0.2">
      <c r="A18" s="7" t="s">
        <v>41</v>
      </c>
      <c r="B18" s="1">
        <v>2357968</v>
      </c>
      <c r="C18" s="1">
        <v>362299</v>
      </c>
      <c r="D18" s="1">
        <v>573894</v>
      </c>
      <c r="E18" s="1">
        <v>248689</v>
      </c>
      <c r="F18" s="1">
        <v>141829</v>
      </c>
      <c r="G18" s="1">
        <v>26810</v>
      </c>
      <c r="I18" s="1">
        <v>20205</v>
      </c>
      <c r="J18" s="1">
        <v>930749</v>
      </c>
      <c r="M18" s="1">
        <v>53492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1900012</v>
      </c>
      <c r="C20" s="1">
        <v>346318</v>
      </c>
      <c r="D20" s="1">
        <v>632561</v>
      </c>
      <c r="E20" s="1">
        <v>112349</v>
      </c>
      <c r="F20" s="1">
        <v>131505</v>
      </c>
      <c r="G20" s="1">
        <v>22413</v>
      </c>
      <c r="I20" s="1">
        <v>9774</v>
      </c>
      <c r="J20" s="1">
        <v>575891</v>
      </c>
      <c r="M20" s="1">
        <v>69200</v>
      </c>
    </row>
    <row r="21" spans="1:13" ht="16" x14ac:dyDescent="0.2">
      <c r="A21" s="7" t="s">
        <v>43</v>
      </c>
      <c r="B21" s="1">
        <v>2325523</v>
      </c>
      <c r="C21" s="1">
        <v>360766</v>
      </c>
      <c r="D21" s="1">
        <v>569599</v>
      </c>
      <c r="E21" s="1">
        <v>246556</v>
      </c>
      <c r="F21" s="1">
        <v>141829</v>
      </c>
      <c r="G21" s="1">
        <v>22588</v>
      </c>
      <c r="I21" s="1">
        <v>18986</v>
      </c>
      <c r="J21" s="1">
        <v>916203</v>
      </c>
      <c r="M21" s="1">
        <v>48996</v>
      </c>
    </row>
    <row r="22" spans="1:13" ht="16" x14ac:dyDescent="0.2">
      <c r="A22" s="7" t="s">
        <v>44</v>
      </c>
      <c r="B22" s="1">
        <v>11290</v>
      </c>
      <c r="C22" s="1" t="s">
        <v>33</v>
      </c>
      <c r="D22" s="1">
        <v>2574</v>
      </c>
      <c r="E22" s="1">
        <v>195</v>
      </c>
      <c r="F22" s="1" t="s">
        <v>33</v>
      </c>
      <c r="G22" s="1" t="s">
        <v>33</v>
      </c>
      <c r="I22" s="1">
        <v>1219</v>
      </c>
      <c r="J22" s="1">
        <v>6634</v>
      </c>
      <c r="M22" s="1">
        <v>667</v>
      </c>
    </row>
    <row r="23" spans="1:13" ht="16" x14ac:dyDescent="0.2">
      <c r="A23" s="7" t="s">
        <v>45</v>
      </c>
      <c r="B23" s="1">
        <v>23897</v>
      </c>
      <c r="C23" s="1">
        <v>1900</v>
      </c>
      <c r="D23" s="1">
        <v>9528</v>
      </c>
      <c r="E23" s="1">
        <v>973</v>
      </c>
      <c r="F23" s="1">
        <v>286</v>
      </c>
      <c r="G23" s="1">
        <v>4222</v>
      </c>
      <c r="I23" s="1">
        <v>375</v>
      </c>
      <c r="J23" s="1">
        <v>6614</v>
      </c>
      <c r="M23" s="1" t="s">
        <v>33</v>
      </c>
    </row>
    <row r="24" spans="1:13" ht="16" x14ac:dyDescent="0.2">
      <c r="A24" s="7" t="s">
        <v>46</v>
      </c>
      <c r="B24" s="1">
        <v>37025</v>
      </c>
      <c r="C24" s="1">
        <v>2029</v>
      </c>
      <c r="D24" s="1">
        <v>6338</v>
      </c>
      <c r="E24" s="1">
        <v>1113</v>
      </c>
      <c r="F24" s="1">
        <v>1731</v>
      </c>
      <c r="G24" s="1" t="s">
        <v>33</v>
      </c>
      <c r="I24" s="1" t="s">
        <v>33</v>
      </c>
      <c r="J24" s="1">
        <v>9908</v>
      </c>
      <c r="M24" s="1">
        <v>15906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192076</v>
      </c>
      <c r="C26" s="1">
        <v>28674</v>
      </c>
      <c r="D26" s="1">
        <v>89334</v>
      </c>
      <c r="E26" s="1">
        <v>15103</v>
      </c>
      <c r="F26" s="1">
        <v>11831</v>
      </c>
      <c r="G26" s="1">
        <v>2963</v>
      </c>
      <c r="I26" s="1">
        <v>375</v>
      </c>
      <c r="J26" s="1">
        <v>43798</v>
      </c>
      <c r="M26" s="1" t="s">
        <v>33</v>
      </c>
    </row>
    <row r="27" spans="1:13" ht="16" x14ac:dyDescent="0.2">
      <c r="A27" s="7" t="s">
        <v>48</v>
      </c>
      <c r="B27" s="1">
        <v>3725864</v>
      </c>
      <c r="C27" s="1">
        <v>643366</v>
      </c>
      <c r="D27" s="1">
        <v>1014046</v>
      </c>
      <c r="E27" s="1">
        <v>317232</v>
      </c>
      <c r="F27" s="1">
        <v>245862</v>
      </c>
      <c r="G27" s="1">
        <v>42819</v>
      </c>
      <c r="I27" s="1">
        <v>26898</v>
      </c>
      <c r="J27" s="1">
        <v>1353461</v>
      </c>
      <c r="M27" s="1">
        <v>82181</v>
      </c>
    </row>
    <row r="28" spans="1:13" ht="16" x14ac:dyDescent="0.2">
      <c r="A28" s="7" t="s">
        <v>49</v>
      </c>
      <c r="B28" s="1">
        <v>189302</v>
      </c>
      <c r="C28" s="1">
        <v>24496</v>
      </c>
      <c r="D28" s="1">
        <v>45073</v>
      </c>
      <c r="E28" s="1">
        <v>25388</v>
      </c>
      <c r="F28" s="1">
        <v>6884</v>
      </c>
      <c r="G28" s="1">
        <v>3228</v>
      </c>
      <c r="I28" s="1">
        <v>3081</v>
      </c>
      <c r="J28" s="1">
        <v>51696</v>
      </c>
      <c r="M28" s="1">
        <v>29456</v>
      </c>
    </row>
    <row r="29" spans="1:13" ht="16" x14ac:dyDescent="0.2">
      <c r="A29" s="7" t="s">
        <v>50</v>
      </c>
      <c r="B29" s="1">
        <v>59570</v>
      </c>
      <c r="C29" s="1">
        <v>9862</v>
      </c>
      <c r="D29" s="1">
        <v>27667</v>
      </c>
      <c r="E29" s="1">
        <v>1288</v>
      </c>
      <c r="F29" s="1">
        <v>8354</v>
      </c>
      <c r="G29" s="1" t="s">
        <v>33</v>
      </c>
      <c r="I29" s="1" t="s">
        <v>33</v>
      </c>
      <c r="J29" s="1">
        <v>12397</v>
      </c>
      <c r="M29" s="1" t="s">
        <v>33</v>
      </c>
    </row>
    <row r="30" spans="1:13" ht="16" x14ac:dyDescent="0.2">
      <c r="A30" s="7" t="s">
        <v>51</v>
      </c>
      <c r="B30" s="1">
        <v>86229</v>
      </c>
      <c r="C30" s="1">
        <v>2203</v>
      </c>
      <c r="D30" s="1">
        <v>38097</v>
      </c>
      <c r="E30" s="1">
        <v>1100</v>
      </c>
      <c r="F30" s="1">
        <v>2421</v>
      </c>
      <c r="G30" s="1">
        <v>213</v>
      </c>
      <c r="I30" s="1" t="s">
        <v>33</v>
      </c>
      <c r="J30" s="1">
        <v>28075</v>
      </c>
      <c r="M30" s="1">
        <v>14120</v>
      </c>
    </row>
    <row r="31" spans="1:13" ht="16" x14ac:dyDescent="0.2">
      <c r="A31" s="7" t="s">
        <v>46</v>
      </c>
      <c r="B31" s="1">
        <v>44706</v>
      </c>
      <c r="C31" s="1">
        <v>2413</v>
      </c>
      <c r="D31" s="1">
        <v>6382</v>
      </c>
      <c r="E31" s="1">
        <v>1076</v>
      </c>
      <c r="F31" s="1" t="s">
        <v>33</v>
      </c>
      <c r="G31" s="1" t="s">
        <v>33</v>
      </c>
      <c r="I31" s="1" t="s">
        <v>33</v>
      </c>
      <c r="J31" s="1">
        <v>25823</v>
      </c>
      <c r="M31" s="1">
        <v>9013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390555</v>
      </c>
      <c r="C33" s="1">
        <v>53170</v>
      </c>
      <c r="D33" s="1">
        <v>136981</v>
      </c>
      <c r="E33" s="1">
        <v>40686</v>
      </c>
      <c r="F33" s="1">
        <v>18715</v>
      </c>
      <c r="G33" s="1">
        <v>6190</v>
      </c>
      <c r="I33" s="1">
        <v>3456</v>
      </c>
      <c r="J33" s="1">
        <v>101234</v>
      </c>
      <c r="M33" s="1">
        <v>30123</v>
      </c>
    </row>
    <row r="34" spans="1:13" ht="16" x14ac:dyDescent="0.2">
      <c r="A34" s="7" t="s">
        <v>53</v>
      </c>
      <c r="B34" s="1">
        <v>3692638</v>
      </c>
      <c r="C34" s="1">
        <v>642999</v>
      </c>
      <c r="D34" s="1">
        <v>1012529</v>
      </c>
      <c r="E34" s="1">
        <v>317083</v>
      </c>
      <c r="F34" s="1">
        <v>243845</v>
      </c>
      <c r="G34" s="1">
        <v>38597</v>
      </c>
      <c r="I34" s="1">
        <v>26898</v>
      </c>
      <c r="J34" s="1">
        <v>1340158</v>
      </c>
      <c r="M34" s="1">
        <v>70529</v>
      </c>
    </row>
    <row r="35" spans="1:13" ht="16" x14ac:dyDescent="0.2">
      <c r="A35" s="7" t="s">
        <v>54</v>
      </c>
      <c r="B35" s="1">
        <v>145849</v>
      </c>
      <c r="C35" s="1">
        <v>12432</v>
      </c>
      <c r="D35" s="1">
        <v>60152</v>
      </c>
      <c r="E35" s="1">
        <v>2193</v>
      </c>
      <c r="F35" s="1">
        <v>11061</v>
      </c>
      <c r="G35" s="1">
        <v>4435</v>
      </c>
      <c r="I35" s="1" t="s">
        <v>33</v>
      </c>
      <c r="J35" s="1">
        <v>41455</v>
      </c>
      <c r="M35" s="1">
        <v>14120</v>
      </c>
    </row>
    <row r="36" spans="1:13" ht="16" x14ac:dyDescent="0.2">
      <c r="A36" s="7" t="s">
        <v>46</v>
      </c>
      <c r="B36" s="1">
        <v>68706</v>
      </c>
      <c r="C36" s="1">
        <v>2413</v>
      </c>
      <c r="D36" s="1">
        <v>10938</v>
      </c>
      <c r="E36" s="1">
        <v>1224</v>
      </c>
      <c r="F36" s="1">
        <v>1731</v>
      </c>
      <c r="G36" s="1" t="s">
        <v>33</v>
      </c>
      <c r="I36" s="1" t="s">
        <v>33</v>
      </c>
      <c r="J36" s="1">
        <v>32403</v>
      </c>
      <c r="M36" s="1">
        <v>19997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390025</v>
      </c>
      <c r="C38" s="1">
        <v>63056</v>
      </c>
      <c r="D38" s="1">
        <v>148340</v>
      </c>
      <c r="E38" s="1">
        <v>21187</v>
      </c>
      <c r="F38" s="1">
        <v>7759</v>
      </c>
      <c r="G38" s="1">
        <v>4853</v>
      </c>
      <c r="H38" s="1">
        <f>SUM(C38:G38)</f>
        <v>245195</v>
      </c>
      <c r="I38" s="1">
        <v>874</v>
      </c>
      <c r="J38" s="1">
        <v>133329</v>
      </c>
      <c r="K38" s="1">
        <f>H38+J38</f>
        <v>378524</v>
      </c>
      <c r="L38" s="9">
        <f>J38/K38</f>
        <v>0.35223394025213722</v>
      </c>
      <c r="M38" s="1">
        <v>10627</v>
      </c>
    </row>
    <row r="39" spans="1:13" ht="16" x14ac:dyDescent="0.2">
      <c r="A39" s="7" t="s">
        <v>56</v>
      </c>
      <c r="B39" s="1">
        <v>2103729</v>
      </c>
      <c r="C39" s="1">
        <v>330674</v>
      </c>
      <c r="D39" s="1">
        <v>507540</v>
      </c>
      <c r="E39" s="1">
        <v>186549</v>
      </c>
      <c r="F39" s="1">
        <v>120626</v>
      </c>
      <c r="G39" s="1">
        <v>29305</v>
      </c>
      <c r="H39" s="1">
        <f t="shared" ref="H39:H40" si="0">SUM(C39:G39)</f>
        <v>1174694</v>
      </c>
      <c r="I39" s="1">
        <v>19337</v>
      </c>
      <c r="J39" s="1">
        <v>861453</v>
      </c>
      <c r="K39" s="1">
        <f t="shared" ref="K39:K40" si="1">H39+J39</f>
        <v>2036147</v>
      </c>
      <c r="L39" s="9">
        <f t="shared" ref="L39:L40" si="2">J39/K39</f>
        <v>0.42307996426584132</v>
      </c>
      <c r="M39" s="1">
        <v>48246</v>
      </c>
    </row>
    <row r="40" spans="1:13" ht="16" x14ac:dyDescent="0.2">
      <c r="A40" s="7" t="s">
        <v>57</v>
      </c>
      <c r="B40" s="1">
        <v>1175309</v>
      </c>
      <c r="C40" s="1">
        <v>172068</v>
      </c>
      <c r="D40" s="1">
        <v>345927</v>
      </c>
      <c r="E40" s="1">
        <v>96487</v>
      </c>
      <c r="F40" s="1">
        <v>99253</v>
      </c>
      <c r="G40" s="1">
        <v>8061</v>
      </c>
      <c r="H40" s="1">
        <f t="shared" si="0"/>
        <v>721796</v>
      </c>
      <c r="I40" s="1">
        <v>9475</v>
      </c>
      <c r="J40" s="1">
        <v>386738</v>
      </c>
      <c r="K40" s="1">
        <f t="shared" si="1"/>
        <v>1108534</v>
      </c>
      <c r="L40" s="9">
        <f t="shared" si="2"/>
        <v>0.34887337691040599</v>
      </c>
      <c r="M40" s="1">
        <v>57300</v>
      </c>
    </row>
    <row r="41" spans="1:13" ht="16" x14ac:dyDescent="0.2">
      <c r="A41" s="7" t="s">
        <v>58</v>
      </c>
      <c r="B41" s="1">
        <v>439099</v>
      </c>
      <c r="C41" s="1">
        <v>72145</v>
      </c>
      <c r="D41" s="1">
        <v>144759</v>
      </c>
      <c r="E41" s="1">
        <v>48787</v>
      </c>
      <c r="F41" s="1">
        <v>36212</v>
      </c>
      <c r="G41" s="1">
        <v>7004</v>
      </c>
      <c r="I41" s="1">
        <v>667</v>
      </c>
      <c r="J41" s="1">
        <v>110930</v>
      </c>
      <c r="M41" s="1">
        <v>18596</v>
      </c>
    </row>
    <row r="42" spans="1:13" ht="16" x14ac:dyDescent="0.2">
      <c r="A42" s="7" t="s">
        <v>59</v>
      </c>
      <c r="B42" s="1">
        <v>189585</v>
      </c>
      <c r="C42" s="1">
        <v>73070</v>
      </c>
      <c r="D42" s="1">
        <v>74033</v>
      </c>
      <c r="E42" s="1">
        <v>8177</v>
      </c>
      <c r="F42" s="1">
        <v>11503</v>
      </c>
      <c r="G42" s="1" t="s">
        <v>33</v>
      </c>
      <c r="I42" s="1" t="s">
        <v>33</v>
      </c>
      <c r="J42" s="1">
        <v>22802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137106</v>
      </c>
      <c r="C44" s="1" t="s">
        <v>33</v>
      </c>
      <c r="D44" s="1">
        <v>55485</v>
      </c>
      <c r="E44" s="1" t="s">
        <v>33</v>
      </c>
      <c r="F44" s="1">
        <v>19312</v>
      </c>
      <c r="G44" s="1" t="s">
        <v>33</v>
      </c>
      <c r="I44" s="1" t="s">
        <v>33</v>
      </c>
      <c r="J44" s="1">
        <v>52840</v>
      </c>
      <c r="M44" s="1">
        <v>9469</v>
      </c>
    </row>
    <row r="45" spans="1:13" ht="16" x14ac:dyDescent="0.2">
      <c r="A45" s="7" t="s">
        <v>61</v>
      </c>
      <c r="B45" s="1">
        <v>891897</v>
      </c>
      <c r="C45" s="1">
        <v>61693</v>
      </c>
      <c r="D45" s="1">
        <v>238948</v>
      </c>
      <c r="E45" s="1">
        <v>47566</v>
      </c>
      <c r="F45" s="1">
        <v>41076</v>
      </c>
      <c r="G45" s="1">
        <v>4565</v>
      </c>
      <c r="I45" s="1">
        <v>17974</v>
      </c>
      <c r="J45" s="1">
        <v>438212</v>
      </c>
      <c r="M45" s="1">
        <v>41861</v>
      </c>
    </row>
    <row r="46" spans="1:13" ht="16" x14ac:dyDescent="0.2">
      <c r="A46" s="7" t="s">
        <v>175</v>
      </c>
      <c r="C46" s="1">
        <f>SUM(C44:C45)</f>
        <v>61693</v>
      </c>
      <c r="D46" s="1">
        <f>SUM(D44:D45)</f>
        <v>294433</v>
      </c>
      <c r="E46" s="1">
        <f>SUM(E44:E45)</f>
        <v>47566</v>
      </c>
      <c r="F46" s="1">
        <f>SUM(F44:F45)</f>
        <v>60388</v>
      </c>
      <c r="G46" s="1">
        <f>SUM(G44:G45)</f>
        <v>4565</v>
      </c>
      <c r="H46" s="1">
        <f>SUM(C46:G46)</f>
        <v>468645</v>
      </c>
      <c r="J46" s="1">
        <f>SUM(J44:J45)</f>
        <v>491052</v>
      </c>
      <c r="K46" s="1">
        <f>H46+J46</f>
        <v>959697</v>
      </c>
      <c r="L46" s="9">
        <f>J46/K46</f>
        <v>0.51167399710533634</v>
      </c>
    </row>
    <row r="47" spans="1:13" ht="16" x14ac:dyDescent="0.2">
      <c r="A47" s="7" t="s">
        <v>62</v>
      </c>
      <c r="B47" s="1">
        <v>1188708</v>
      </c>
      <c r="C47" s="1">
        <v>144802</v>
      </c>
      <c r="D47" s="1">
        <v>311420</v>
      </c>
      <c r="E47" s="1">
        <v>55049</v>
      </c>
      <c r="F47" s="1">
        <v>63998</v>
      </c>
      <c r="G47" s="1">
        <v>35628</v>
      </c>
      <c r="H47" s="1">
        <f>SUM(C47:G47)</f>
        <v>610897</v>
      </c>
      <c r="I47" s="1">
        <v>3304</v>
      </c>
      <c r="J47" s="1">
        <v>525147</v>
      </c>
      <c r="K47" s="1">
        <f>H47+J47</f>
        <v>1136044</v>
      </c>
      <c r="L47" s="9">
        <f>J47/K47</f>
        <v>0.46225938431962144</v>
      </c>
      <c r="M47" s="1">
        <v>49360</v>
      </c>
    </row>
    <row r="48" spans="1:13" ht="16" x14ac:dyDescent="0.2">
      <c r="A48" s="7" t="s">
        <v>63</v>
      </c>
      <c r="B48" s="1">
        <v>2080037</v>
      </c>
      <c r="C48" s="1">
        <v>504518</v>
      </c>
      <c r="D48" s="1">
        <v>614748</v>
      </c>
      <c r="E48" s="1">
        <v>258571</v>
      </c>
      <c r="F48" s="1">
        <v>150966</v>
      </c>
      <c r="G48" s="1">
        <v>9029</v>
      </c>
      <c r="I48" s="1">
        <v>9075</v>
      </c>
      <c r="J48" s="1">
        <v>499051</v>
      </c>
      <c r="M48" s="1">
        <v>34079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2372544</v>
      </c>
      <c r="C50" s="1">
        <v>428179</v>
      </c>
      <c r="D50" s="1">
        <v>615939</v>
      </c>
      <c r="E50" s="1">
        <v>192086</v>
      </c>
      <c r="F50" s="1">
        <v>164104</v>
      </c>
      <c r="G50" s="1">
        <v>33701</v>
      </c>
      <c r="I50" s="1">
        <v>27187</v>
      </c>
      <c r="J50" s="1">
        <v>843877</v>
      </c>
      <c r="M50" s="1">
        <v>67472</v>
      </c>
    </row>
    <row r="51" spans="1:13" ht="16" x14ac:dyDescent="0.2">
      <c r="A51" s="7" t="s">
        <v>65</v>
      </c>
      <c r="B51" s="1">
        <v>229646</v>
      </c>
      <c r="C51" s="1">
        <v>17655</v>
      </c>
      <c r="D51" s="1">
        <v>19963</v>
      </c>
      <c r="E51" s="1">
        <v>16453</v>
      </c>
      <c r="F51" s="1">
        <v>27468</v>
      </c>
      <c r="G51" s="1">
        <v>1890</v>
      </c>
      <c r="I51" s="1" t="s">
        <v>33</v>
      </c>
      <c r="J51" s="1">
        <v>144796</v>
      </c>
      <c r="M51" s="1">
        <v>1422</v>
      </c>
    </row>
    <row r="52" spans="1:13" ht="16" x14ac:dyDescent="0.2">
      <c r="A52" s="7" t="s">
        <v>66</v>
      </c>
      <c r="B52" s="1">
        <v>495005</v>
      </c>
      <c r="C52" s="1">
        <v>47302</v>
      </c>
      <c r="D52" s="1">
        <v>168905</v>
      </c>
      <c r="E52" s="1">
        <v>40187</v>
      </c>
      <c r="F52" s="1">
        <v>23460</v>
      </c>
      <c r="G52" s="1" t="s">
        <v>33</v>
      </c>
      <c r="I52" s="1" t="s">
        <v>33</v>
      </c>
      <c r="J52" s="1">
        <v>213067</v>
      </c>
      <c r="M52" s="1">
        <v>2083</v>
      </c>
    </row>
    <row r="53" spans="1:13" ht="16" x14ac:dyDescent="0.2">
      <c r="A53" s="7" t="s">
        <v>67</v>
      </c>
      <c r="B53" s="1">
        <v>1186479</v>
      </c>
      <c r="C53" s="1">
        <v>217877</v>
      </c>
      <c r="D53" s="1">
        <v>415792</v>
      </c>
      <c r="E53" s="1">
        <v>112350</v>
      </c>
      <c r="F53" s="1">
        <v>60321</v>
      </c>
      <c r="G53" s="1">
        <v>13632</v>
      </c>
      <c r="I53" s="1">
        <v>3166</v>
      </c>
      <c r="J53" s="1">
        <v>308194</v>
      </c>
      <c r="M53" s="1">
        <v>55147</v>
      </c>
    </row>
    <row r="54" spans="1:13" ht="16" x14ac:dyDescent="0.2">
      <c r="A54" s="7" t="s">
        <v>46</v>
      </c>
      <c r="B54" s="1">
        <v>14073</v>
      </c>
      <c r="C54" s="1" t="s">
        <v>33</v>
      </c>
      <c r="D54" s="1" t="s">
        <v>33</v>
      </c>
      <c r="E54" s="1">
        <v>111</v>
      </c>
      <c r="F54" s="1" t="s">
        <v>33</v>
      </c>
      <c r="G54" s="1" t="s">
        <v>33</v>
      </c>
      <c r="I54" s="1" t="s">
        <v>33</v>
      </c>
      <c r="J54" s="1">
        <v>5317</v>
      </c>
      <c r="M54" s="1">
        <v>8646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407329</v>
      </c>
      <c r="C56" s="1">
        <v>47283</v>
      </c>
      <c r="D56" s="1">
        <v>126633</v>
      </c>
      <c r="E56" s="1">
        <v>24156</v>
      </c>
      <c r="F56" s="1">
        <v>15679</v>
      </c>
      <c r="G56" s="1">
        <v>213</v>
      </c>
      <c r="I56" s="1" t="s">
        <v>33</v>
      </c>
      <c r="J56" s="1">
        <v>186972</v>
      </c>
      <c r="M56" s="1">
        <v>6392</v>
      </c>
    </row>
    <row r="57" spans="1:13" ht="16" x14ac:dyDescent="0.2">
      <c r="A57" s="7" t="s">
        <v>69</v>
      </c>
      <c r="B57" s="1">
        <v>1286785</v>
      </c>
      <c r="C57" s="1">
        <v>182732</v>
      </c>
      <c r="D57" s="1">
        <v>357372</v>
      </c>
      <c r="E57" s="1">
        <v>116344</v>
      </c>
      <c r="F57" s="1">
        <v>71104</v>
      </c>
      <c r="G57" s="1">
        <v>4234</v>
      </c>
      <c r="I57" s="1">
        <v>12211</v>
      </c>
      <c r="J57" s="1">
        <v>503999</v>
      </c>
      <c r="M57" s="1">
        <v>38790</v>
      </c>
    </row>
    <row r="58" spans="1:13" ht="16" x14ac:dyDescent="0.2">
      <c r="A58" s="7" t="s">
        <v>70</v>
      </c>
      <c r="B58" s="1">
        <v>823842</v>
      </c>
      <c r="C58" s="1">
        <v>138488</v>
      </c>
      <c r="D58" s="1">
        <v>256326</v>
      </c>
      <c r="E58" s="1">
        <v>57350</v>
      </c>
      <c r="F58" s="1">
        <v>76079</v>
      </c>
      <c r="G58" s="1">
        <v>9190</v>
      </c>
      <c r="I58" s="1">
        <v>17475</v>
      </c>
      <c r="J58" s="1">
        <v>251374</v>
      </c>
      <c r="M58" s="1">
        <v>17562</v>
      </c>
    </row>
    <row r="59" spans="1:13" ht="16" x14ac:dyDescent="0.2">
      <c r="A59" s="7" t="s">
        <v>71</v>
      </c>
      <c r="B59" s="1">
        <v>1014350</v>
      </c>
      <c r="C59" s="1">
        <v>167504</v>
      </c>
      <c r="D59" s="1">
        <v>343558</v>
      </c>
      <c r="E59" s="1">
        <v>64285</v>
      </c>
      <c r="F59" s="1">
        <v>70302</v>
      </c>
      <c r="G59" s="1">
        <v>21694</v>
      </c>
      <c r="I59" s="1">
        <v>667</v>
      </c>
      <c r="J59" s="1">
        <v>290471</v>
      </c>
      <c r="M59" s="1">
        <v>55870</v>
      </c>
    </row>
    <row r="60" spans="1:13" ht="16" x14ac:dyDescent="0.2">
      <c r="A60" s="7" t="s">
        <v>72</v>
      </c>
      <c r="B60" s="1">
        <v>362039</v>
      </c>
      <c r="C60" s="1">
        <v>91842</v>
      </c>
      <c r="D60" s="1">
        <v>73815</v>
      </c>
      <c r="E60" s="1">
        <v>40785</v>
      </c>
      <c r="F60" s="1">
        <v>26557</v>
      </c>
      <c r="G60" s="1">
        <v>5105</v>
      </c>
      <c r="I60" s="1" t="s">
        <v>33</v>
      </c>
      <c r="J60" s="1">
        <v>111693</v>
      </c>
      <c r="M60" s="1">
        <v>12241</v>
      </c>
    </row>
    <row r="61" spans="1:13" ht="16" x14ac:dyDescent="0.2">
      <c r="A61" s="7" t="s">
        <v>73</v>
      </c>
      <c r="B61" s="1">
        <v>216564</v>
      </c>
      <c r="C61" s="1">
        <v>61549</v>
      </c>
      <c r="D61" s="1">
        <v>60711</v>
      </c>
      <c r="E61" s="1">
        <v>39188</v>
      </c>
      <c r="F61" s="1">
        <v>7259</v>
      </c>
      <c r="G61" s="1">
        <v>8787</v>
      </c>
      <c r="I61" s="1" t="s">
        <v>33</v>
      </c>
      <c r="J61" s="1">
        <v>35157</v>
      </c>
      <c r="M61" s="1">
        <v>3914</v>
      </c>
    </row>
    <row r="62" spans="1:13" ht="16" x14ac:dyDescent="0.2">
      <c r="A62" s="7" t="s">
        <v>74</v>
      </c>
      <c r="B62" s="1">
        <v>186838</v>
      </c>
      <c r="C62" s="1">
        <v>21615</v>
      </c>
      <c r="D62" s="1">
        <v>2186</v>
      </c>
      <c r="E62" s="1">
        <v>19079</v>
      </c>
      <c r="F62" s="1">
        <v>8373</v>
      </c>
      <c r="G62" s="1" t="s">
        <v>33</v>
      </c>
      <c r="I62" s="1" t="s">
        <v>33</v>
      </c>
      <c r="J62" s="1">
        <v>135585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1614976</v>
      </c>
      <c r="C64" s="1">
        <v>334438</v>
      </c>
      <c r="D64" s="1">
        <v>453012</v>
      </c>
      <c r="E64" s="1">
        <v>141734</v>
      </c>
      <c r="F64" s="1">
        <v>104246</v>
      </c>
      <c r="G64" s="1">
        <v>24692</v>
      </c>
      <c r="H64" s="1">
        <f>SUM(C64:G64)</f>
        <v>1058122</v>
      </c>
      <c r="I64" s="1">
        <v>3073</v>
      </c>
      <c r="J64" s="1">
        <v>501511</v>
      </c>
      <c r="K64" s="1">
        <f>H64+J64</f>
        <v>1559633</v>
      </c>
      <c r="L64" s="9">
        <f>J64/K64</f>
        <v>0.32155705861571282</v>
      </c>
      <c r="M64" s="1">
        <v>52270</v>
      </c>
    </row>
    <row r="65" spans="1:13" ht="16" x14ac:dyDescent="0.2">
      <c r="A65" s="7" t="s">
        <v>46</v>
      </c>
      <c r="B65" s="1">
        <v>2682771</v>
      </c>
      <c r="C65" s="1">
        <v>376575</v>
      </c>
      <c r="D65" s="1">
        <v>767588</v>
      </c>
      <c r="E65" s="1">
        <v>219452</v>
      </c>
      <c r="F65" s="1">
        <v>171106</v>
      </c>
      <c r="G65" s="1">
        <v>24531</v>
      </c>
      <c r="H65" s="1">
        <f>SUM(C65:G65)</f>
        <v>1559252</v>
      </c>
      <c r="I65" s="1">
        <v>27280</v>
      </c>
      <c r="J65" s="1">
        <v>1013740</v>
      </c>
      <c r="K65" s="1">
        <f>H65+J65</f>
        <v>2572992</v>
      </c>
      <c r="L65" s="9">
        <f>J65/K65</f>
        <v>0.39399267467601923</v>
      </c>
      <c r="M65" s="1">
        <v>82499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205141</v>
      </c>
      <c r="C67" s="1">
        <v>10559</v>
      </c>
      <c r="D67" s="1">
        <v>51316</v>
      </c>
      <c r="E67" s="1">
        <v>10204</v>
      </c>
      <c r="F67" s="1">
        <v>6335</v>
      </c>
      <c r="G67" s="1">
        <v>7783</v>
      </c>
      <c r="I67" s="1" t="s">
        <v>33</v>
      </c>
      <c r="J67" s="1">
        <v>118945</v>
      </c>
      <c r="M67" s="1" t="s">
        <v>33</v>
      </c>
    </row>
    <row r="68" spans="1:13" ht="16" x14ac:dyDescent="0.2">
      <c r="A68" s="7" t="s">
        <v>77</v>
      </c>
      <c r="B68" s="1">
        <v>259870</v>
      </c>
      <c r="C68" s="1">
        <v>20959</v>
      </c>
      <c r="D68" s="1">
        <v>61248</v>
      </c>
      <c r="E68" s="1">
        <v>4535</v>
      </c>
      <c r="F68" s="1">
        <v>22415</v>
      </c>
      <c r="G68" s="1">
        <v>6183</v>
      </c>
      <c r="I68" s="1" t="s">
        <v>33</v>
      </c>
      <c r="J68" s="1">
        <v>144530</v>
      </c>
      <c r="M68" s="1" t="s">
        <v>33</v>
      </c>
    </row>
    <row r="69" spans="1:13" ht="16" x14ac:dyDescent="0.2">
      <c r="A69" s="7" t="s">
        <v>176</v>
      </c>
      <c r="C69" s="1">
        <f>SUM(C67:C68)</f>
        <v>31518</v>
      </c>
      <c r="D69" s="1">
        <f>SUM(D67:D68)</f>
        <v>112564</v>
      </c>
      <c r="E69" s="1">
        <f>SUM(E67:E68)</f>
        <v>14739</v>
      </c>
      <c r="F69" s="1">
        <f>SUM(F67:F68)</f>
        <v>28750</v>
      </c>
      <c r="G69" s="1">
        <f>SUM(G67:G68)</f>
        <v>13966</v>
      </c>
      <c r="H69" s="1">
        <f>SUM(C67:G69)</f>
        <v>403074</v>
      </c>
      <c r="J69" s="1">
        <f>SUM(J67:J68)</f>
        <v>263475</v>
      </c>
      <c r="K69" s="1">
        <f>SUM(H69+J69)</f>
        <v>666549</v>
      </c>
      <c r="L69" s="9">
        <f>J69/K69</f>
        <v>0.39528226732018201</v>
      </c>
    </row>
    <row r="70" spans="1:13" x14ac:dyDescent="0.2">
      <c r="A70" s="7"/>
    </row>
    <row r="71" spans="1:13" ht="16" x14ac:dyDescent="0.2">
      <c r="A71" s="7" t="s">
        <v>78</v>
      </c>
      <c r="B71" s="1">
        <v>208135</v>
      </c>
      <c r="C71" s="1">
        <v>31579</v>
      </c>
      <c r="D71" s="1">
        <v>37318</v>
      </c>
      <c r="E71" s="1">
        <v>3987</v>
      </c>
      <c r="F71" s="1">
        <v>58711</v>
      </c>
      <c r="G71" s="1">
        <v>15529</v>
      </c>
      <c r="I71" s="1" t="s">
        <v>33</v>
      </c>
      <c r="J71" s="1">
        <v>61010</v>
      </c>
      <c r="M71" s="1" t="s">
        <v>33</v>
      </c>
    </row>
    <row r="72" spans="1:13" ht="16" x14ac:dyDescent="0.2">
      <c r="A72" s="7" t="s">
        <v>79</v>
      </c>
      <c r="B72" s="1">
        <v>420657</v>
      </c>
      <c r="C72" s="1">
        <v>35634</v>
      </c>
      <c r="D72" s="1">
        <v>146224</v>
      </c>
      <c r="E72" s="1">
        <v>46009</v>
      </c>
      <c r="F72" s="1">
        <v>8770</v>
      </c>
      <c r="G72" s="1" t="s">
        <v>33</v>
      </c>
      <c r="I72" s="1" t="s">
        <v>33</v>
      </c>
      <c r="J72" s="1">
        <v>173036</v>
      </c>
      <c r="M72" s="1">
        <v>10984</v>
      </c>
    </row>
    <row r="73" spans="1:13" ht="16" x14ac:dyDescent="0.2">
      <c r="A73" s="7" t="s">
        <v>80</v>
      </c>
      <c r="B73" s="1">
        <v>280454</v>
      </c>
      <c r="C73" s="1">
        <v>29020</v>
      </c>
      <c r="D73" s="1">
        <v>52366</v>
      </c>
      <c r="E73" s="1">
        <v>49356</v>
      </c>
      <c r="F73" s="1">
        <v>24110</v>
      </c>
      <c r="G73" s="1" t="s">
        <v>33</v>
      </c>
      <c r="I73" s="1" t="s">
        <v>33</v>
      </c>
      <c r="J73" s="1">
        <v>125601</v>
      </c>
      <c r="M73" s="1" t="s">
        <v>33</v>
      </c>
    </row>
    <row r="74" spans="1:13" ht="16" x14ac:dyDescent="0.2">
      <c r="A74" s="7" t="s">
        <v>81</v>
      </c>
      <c r="B74" s="1">
        <v>634662</v>
      </c>
      <c r="C74" s="1">
        <v>126857</v>
      </c>
      <c r="D74" s="1">
        <v>222126</v>
      </c>
      <c r="E74" s="1">
        <v>68322</v>
      </c>
      <c r="F74" s="1">
        <v>27480</v>
      </c>
      <c r="G74" s="1">
        <v>1890</v>
      </c>
      <c r="H74" s="1">
        <f>SUM(C74:G74)</f>
        <v>446675</v>
      </c>
      <c r="I74" s="1">
        <v>1731</v>
      </c>
      <c r="J74" s="1">
        <v>182234</v>
      </c>
      <c r="K74" s="1">
        <f>H74+J74</f>
        <v>628909</v>
      </c>
      <c r="L74" s="9">
        <f>J74/K74</f>
        <v>0.28976211184765999</v>
      </c>
      <c r="M74" s="1">
        <v>4023</v>
      </c>
    </row>
    <row r="75" spans="1:13" ht="16" x14ac:dyDescent="0.2">
      <c r="A75" s="7" t="s">
        <v>82</v>
      </c>
      <c r="B75" s="1">
        <v>524389</v>
      </c>
      <c r="C75" s="1">
        <v>118793</v>
      </c>
      <c r="D75" s="1">
        <v>141904</v>
      </c>
      <c r="E75" s="1">
        <v>56152</v>
      </c>
      <c r="F75" s="1">
        <v>21125</v>
      </c>
      <c r="G75" s="1">
        <v>9127</v>
      </c>
      <c r="I75" s="1" t="s">
        <v>33</v>
      </c>
      <c r="J75" s="1">
        <v>172754</v>
      </c>
      <c r="M75" s="1">
        <v>4532</v>
      </c>
    </row>
    <row r="76" spans="1:13" ht="16" x14ac:dyDescent="0.2">
      <c r="A76" s="7" t="s">
        <v>83</v>
      </c>
      <c r="B76" s="1">
        <v>762045</v>
      </c>
      <c r="C76" s="1">
        <v>267459</v>
      </c>
      <c r="D76" s="1">
        <v>251054</v>
      </c>
      <c r="E76" s="1">
        <v>64230</v>
      </c>
      <c r="F76" s="1">
        <v>58490</v>
      </c>
      <c r="G76" s="1">
        <v>2145</v>
      </c>
      <c r="I76" s="1" t="s">
        <v>33</v>
      </c>
      <c r="J76" s="1">
        <v>118667</v>
      </c>
      <c r="M76" s="1" t="s">
        <v>33</v>
      </c>
    </row>
    <row r="77" spans="1:13" ht="16" x14ac:dyDescent="0.2">
      <c r="A77" s="7" t="s">
        <v>46</v>
      </c>
      <c r="B77" s="1">
        <v>1002394</v>
      </c>
      <c r="C77" s="1">
        <v>70153</v>
      </c>
      <c r="D77" s="1">
        <v>257043</v>
      </c>
      <c r="E77" s="1">
        <v>58391</v>
      </c>
      <c r="F77" s="1">
        <v>47915</v>
      </c>
      <c r="G77" s="1">
        <v>6566</v>
      </c>
      <c r="I77" s="1">
        <v>28623</v>
      </c>
      <c r="J77" s="1">
        <v>418474</v>
      </c>
      <c r="M77" s="1">
        <v>115230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3099602</v>
      </c>
      <c r="C79" s="1">
        <v>661067</v>
      </c>
      <c r="D79" s="1">
        <v>949142</v>
      </c>
      <c r="E79" s="1">
        <v>301301</v>
      </c>
      <c r="F79" s="1">
        <v>231694</v>
      </c>
      <c r="G79" s="1">
        <v>37139</v>
      </c>
      <c r="I79" s="1">
        <v>3593</v>
      </c>
      <c r="J79" s="1">
        <v>907755</v>
      </c>
      <c r="M79" s="1">
        <v>7910</v>
      </c>
    </row>
    <row r="80" spans="1:13" ht="16" x14ac:dyDescent="0.2">
      <c r="A80" s="7" t="s">
        <v>85</v>
      </c>
      <c r="B80" s="1">
        <v>1420686</v>
      </c>
      <c r="C80" s="1">
        <v>300307</v>
      </c>
      <c r="D80" s="1">
        <v>521360</v>
      </c>
      <c r="E80" s="1">
        <v>138272</v>
      </c>
      <c r="F80" s="1">
        <v>69397</v>
      </c>
      <c r="G80" s="1">
        <v>19652</v>
      </c>
      <c r="I80" s="1" t="s">
        <v>33</v>
      </c>
      <c r="J80" s="1">
        <v>365171</v>
      </c>
      <c r="M80" s="1">
        <v>6526</v>
      </c>
    </row>
    <row r="81" spans="1:13" ht="32" x14ac:dyDescent="0.2">
      <c r="A81" s="7" t="s">
        <v>86</v>
      </c>
      <c r="B81" s="1">
        <v>950005</v>
      </c>
      <c r="C81" s="1">
        <v>197405</v>
      </c>
      <c r="D81" s="1">
        <v>228995</v>
      </c>
      <c r="E81" s="1">
        <v>88888</v>
      </c>
      <c r="F81" s="1">
        <v>76866</v>
      </c>
      <c r="G81" s="1">
        <v>4845</v>
      </c>
      <c r="I81" s="1" t="s">
        <v>33</v>
      </c>
      <c r="J81" s="1">
        <v>340409</v>
      </c>
      <c r="M81" s="1">
        <v>12598</v>
      </c>
    </row>
    <row r="82" spans="1:13" ht="16" x14ac:dyDescent="0.2">
      <c r="A82" s="7" t="s">
        <v>87</v>
      </c>
      <c r="B82" s="1">
        <v>404892</v>
      </c>
      <c r="C82" s="1">
        <v>87086</v>
      </c>
      <c r="D82" s="1">
        <v>103214</v>
      </c>
      <c r="E82" s="1">
        <v>8847</v>
      </c>
      <c r="F82" s="1">
        <v>22129</v>
      </c>
      <c r="G82" s="1">
        <v>4565</v>
      </c>
      <c r="I82" s="1" t="s">
        <v>33</v>
      </c>
      <c r="J82" s="1">
        <v>179050</v>
      </c>
      <c r="M82" s="1" t="s">
        <v>33</v>
      </c>
    </row>
    <row r="83" spans="1:13" ht="16" x14ac:dyDescent="0.2">
      <c r="A83" s="7" t="s">
        <v>88</v>
      </c>
      <c r="B83" s="1">
        <v>32176</v>
      </c>
      <c r="C83" s="1">
        <v>349</v>
      </c>
      <c r="D83" s="1">
        <v>2046</v>
      </c>
      <c r="E83" s="1" t="s">
        <v>33</v>
      </c>
      <c r="F83" s="1">
        <v>13039</v>
      </c>
      <c r="G83" s="1" t="s">
        <v>33</v>
      </c>
      <c r="I83" s="1" t="s">
        <v>33</v>
      </c>
      <c r="J83" s="1">
        <v>16741</v>
      </c>
      <c r="M83" s="1" t="s">
        <v>33</v>
      </c>
    </row>
    <row r="84" spans="1:13" ht="16" x14ac:dyDescent="0.2">
      <c r="A84" s="7" t="s">
        <v>89</v>
      </c>
      <c r="B84" s="1">
        <v>258167</v>
      </c>
      <c r="C84" s="1">
        <v>55828</v>
      </c>
      <c r="D84" s="1">
        <v>53300</v>
      </c>
      <c r="E84" s="1">
        <v>4794</v>
      </c>
      <c r="F84" s="1">
        <v>19312</v>
      </c>
      <c r="G84" s="1" t="s">
        <v>33</v>
      </c>
      <c r="I84" s="1" t="s">
        <v>33</v>
      </c>
      <c r="J84" s="1">
        <v>124933</v>
      </c>
      <c r="M84" s="1" t="s">
        <v>33</v>
      </c>
    </row>
    <row r="85" spans="1:13" ht="16" x14ac:dyDescent="0.2">
      <c r="A85" s="7" t="s">
        <v>90</v>
      </c>
      <c r="B85" s="1">
        <v>42728</v>
      </c>
      <c r="C85" s="1">
        <v>3290</v>
      </c>
      <c r="D85" s="1">
        <v>4039</v>
      </c>
      <c r="E85" s="1">
        <v>3450</v>
      </c>
      <c r="F85" s="1" t="s">
        <v>33</v>
      </c>
      <c r="G85" s="1" t="s">
        <v>33</v>
      </c>
      <c r="I85" s="1" t="s">
        <v>33</v>
      </c>
      <c r="J85" s="1">
        <v>31949</v>
      </c>
      <c r="M85" s="1" t="s">
        <v>33</v>
      </c>
    </row>
    <row r="86" spans="1:13" ht="32" x14ac:dyDescent="0.2">
      <c r="A86" s="7" t="s">
        <v>91</v>
      </c>
      <c r="B86" s="1">
        <v>96724</v>
      </c>
      <c r="C86" s="1">
        <v>10175</v>
      </c>
      <c r="D86" s="1">
        <v>37271</v>
      </c>
      <c r="E86" s="1">
        <v>22042</v>
      </c>
      <c r="F86" s="1">
        <v>430</v>
      </c>
      <c r="G86" s="1" t="s">
        <v>33</v>
      </c>
      <c r="I86" s="1" t="s">
        <v>33</v>
      </c>
      <c r="J86" s="1">
        <v>26806</v>
      </c>
      <c r="M86" s="1" t="s">
        <v>33</v>
      </c>
    </row>
    <row r="87" spans="1:13" ht="16" x14ac:dyDescent="0.2">
      <c r="A87" s="7" t="s">
        <v>92</v>
      </c>
      <c r="B87" s="1">
        <v>186671</v>
      </c>
      <c r="C87" s="1">
        <v>28738</v>
      </c>
      <c r="D87" s="1">
        <v>37810</v>
      </c>
      <c r="E87" s="1">
        <v>3408</v>
      </c>
      <c r="F87" s="1">
        <v>8762</v>
      </c>
      <c r="G87" s="1">
        <v>12005</v>
      </c>
      <c r="I87" s="1" t="s">
        <v>33</v>
      </c>
      <c r="J87" s="1">
        <v>95948</v>
      </c>
      <c r="M87" s="1" t="s">
        <v>33</v>
      </c>
    </row>
    <row r="88" spans="1:13" ht="16" x14ac:dyDescent="0.2">
      <c r="A88" s="7" t="s">
        <v>93</v>
      </c>
      <c r="B88" s="1">
        <v>51821</v>
      </c>
      <c r="C88" s="1">
        <v>14361</v>
      </c>
      <c r="D88" s="1">
        <v>1845</v>
      </c>
      <c r="E88" s="1">
        <v>4797</v>
      </c>
      <c r="F88" s="1" t="s">
        <v>33</v>
      </c>
      <c r="G88" s="1">
        <v>7449</v>
      </c>
      <c r="I88" s="1" t="s">
        <v>33</v>
      </c>
      <c r="J88" s="1">
        <v>23368</v>
      </c>
      <c r="M88" s="1" t="s">
        <v>33</v>
      </c>
    </row>
    <row r="89" spans="1:13" ht="16" x14ac:dyDescent="0.2">
      <c r="A89" s="7" t="s">
        <v>94</v>
      </c>
      <c r="B89" s="1">
        <v>11418</v>
      </c>
      <c r="C89" s="1" t="s">
        <v>33</v>
      </c>
      <c r="D89" s="1">
        <v>971</v>
      </c>
      <c r="E89" s="1" t="s">
        <v>33</v>
      </c>
      <c r="F89" s="1">
        <v>1483</v>
      </c>
      <c r="G89" s="1" t="s">
        <v>33</v>
      </c>
      <c r="I89" s="1" t="s">
        <v>33</v>
      </c>
      <c r="J89" s="1">
        <v>8963</v>
      </c>
      <c r="M89" s="1" t="s">
        <v>33</v>
      </c>
    </row>
    <row r="90" spans="1:13" ht="16" x14ac:dyDescent="0.2">
      <c r="A90" s="7" t="s">
        <v>54</v>
      </c>
      <c r="B90" s="1">
        <v>171875</v>
      </c>
      <c r="C90" s="1">
        <v>2404</v>
      </c>
      <c r="D90" s="1">
        <v>28965</v>
      </c>
      <c r="E90" s="1">
        <v>3446</v>
      </c>
      <c r="F90" s="1">
        <v>6562</v>
      </c>
      <c r="G90" s="1" t="s">
        <v>33</v>
      </c>
      <c r="I90" s="1">
        <v>15881</v>
      </c>
      <c r="J90" s="1">
        <v>114617</v>
      </c>
      <c r="M90" s="1" t="s">
        <v>33</v>
      </c>
    </row>
    <row r="91" spans="1:13" ht="16" x14ac:dyDescent="0.2">
      <c r="A91" s="7" t="s">
        <v>46</v>
      </c>
      <c r="B91" s="1">
        <v>456958</v>
      </c>
      <c r="C91" s="1">
        <v>23839</v>
      </c>
      <c r="D91" s="1">
        <v>109076</v>
      </c>
      <c r="E91" s="1">
        <v>36169</v>
      </c>
      <c r="F91" s="1">
        <v>9311</v>
      </c>
      <c r="G91" s="1" t="s">
        <v>33</v>
      </c>
      <c r="I91" s="1">
        <v>10879</v>
      </c>
      <c r="J91" s="1">
        <v>156340</v>
      </c>
      <c r="M91" s="1">
        <v>111343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30561</v>
      </c>
      <c r="C93" s="1">
        <v>12148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18413</v>
      </c>
      <c r="M93" s="1" t="s">
        <v>33</v>
      </c>
    </row>
    <row r="94" spans="1:13" ht="16" x14ac:dyDescent="0.2">
      <c r="A94" s="7" t="s">
        <v>96</v>
      </c>
      <c r="B94" s="1">
        <v>14561</v>
      </c>
      <c r="C94" s="1">
        <v>11338</v>
      </c>
      <c r="D94" s="1">
        <v>3223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17970</v>
      </c>
      <c r="C95" s="1">
        <v>7396</v>
      </c>
      <c r="D95" s="1">
        <v>3945</v>
      </c>
      <c r="E95" s="1">
        <v>3251</v>
      </c>
      <c r="F95" s="1">
        <v>931</v>
      </c>
      <c r="G95" s="1" t="s">
        <v>33</v>
      </c>
      <c r="I95" s="1" t="s">
        <v>33</v>
      </c>
      <c r="J95" s="1">
        <v>2445</v>
      </c>
      <c r="M95" s="1" t="s">
        <v>33</v>
      </c>
    </row>
    <row r="96" spans="1:13" ht="16" x14ac:dyDescent="0.2">
      <c r="A96" s="7" t="s">
        <v>98</v>
      </c>
      <c r="B96" s="1">
        <v>9584</v>
      </c>
      <c r="C96" s="1">
        <v>3106</v>
      </c>
      <c r="D96" s="1" t="s">
        <v>33</v>
      </c>
      <c r="E96" s="1">
        <v>1008</v>
      </c>
      <c r="F96" s="1" t="s">
        <v>33</v>
      </c>
      <c r="G96" s="1" t="s">
        <v>33</v>
      </c>
      <c r="I96" s="1" t="s">
        <v>33</v>
      </c>
      <c r="J96" s="1">
        <v>5470</v>
      </c>
      <c r="M96" s="1" t="s">
        <v>33</v>
      </c>
    </row>
    <row r="97" spans="1:13" ht="16" x14ac:dyDescent="0.2">
      <c r="A97" s="7" t="s">
        <v>99</v>
      </c>
      <c r="B97" s="1">
        <v>4210907</v>
      </c>
      <c r="C97" s="1">
        <v>680131</v>
      </c>
      <c r="D97" s="1">
        <v>1213432</v>
      </c>
      <c r="E97" s="1">
        <v>356927</v>
      </c>
      <c r="F97" s="1">
        <v>274421</v>
      </c>
      <c r="G97" s="1">
        <v>49223</v>
      </c>
      <c r="I97" s="1">
        <v>28822</v>
      </c>
      <c r="J97" s="1">
        <v>1484871</v>
      </c>
      <c r="M97" s="1">
        <v>123081</v>
      </c>
    </row>
    <row r="98" spans="1:13" ht="16" x14ac:dyDescent="0.2">
      <c r="A98" s="7" t="s">
        <v>46</v>
      </c>
      <c r="B98" s="1">
        <v>17272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>
        <v>1532</v>
      </c>
      <c r="J98" s="1">
        <v>4051</v>
      </c>
      <c r="M98" s="1">
        <v>11689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2404286</v>
      </c>
      <c r="C100" s="1">
        <v>515540</v>
      </c>
      <c r="D100" s="1">
        <v>697592</v>
      </c>
      <c r="E100" s="1">
        <v>236292</v>
      </c>
      <c r="F100" s="1">
        <v>166650</v>
      </c>
      <c r="G100" s="1">
        <v>29978</v>
      </c>
      <c r="I100" s="1">
        <v>3593</v>
      </c>
      <c r="J100" s="1">
        <v>740014</v>
      </c>
      <c r="M100" s="1">
        <v>14627</v>
      </c>
    </row>
    <row r="101" spans="1:13" ht="16" x14ac:dyDescent="0.2">
      <c r="A101" s="7" t="s">
        <v>101</v>
      </c>
      <c r="B101" s="1">
        <v>990950</v>
      </c>
      <c r="C101" s="1">
        <v>130851</v>
      </c>
      <c r="D101" s="1">
        <v>274448</v>
      </c>
      <c r="E101" s="1">
        <v>47580</v>
      </c>
      <c r="F101" s="1">
        <v>75557</v>
      </c>
      <c r="G101" s="1">
        <v>19245</v>
      </c>
      <c r="I101" s="1" t="s">
        <v>33</v>
      </c>
      <c r="J101" s="1">
        <v>438356</v>
      </c>
      <c r="M101" s="1">
        <v>4912</v>
      </c>
    </row>
    <row r="102" spans="1:13" ht="16" x14ac:dyDescent="0.2">
      <c r="A102" s="7" t="s">
        <v>102</v>
      </c>
      <c r="B102" s="1">
        <v>87529</v>
      </c>
      <c r="C102" s="1">
        <v>8360</v>
      </c>
      <c r="D102" s="1">
        <v>28214</v>
      </c>
      <c r="E102" s="1">
        <v>22440</v>
      </c>
      <c r="F102" s="1">
        <v>14188</v>
      </c>
      <c r="G102" s="1" t="s">
        <v>33</v>
      </c>
      <c r="I102" s="1" t="s">
        <v>33</v>
      </c>
      <c r="J102" s="1">
        <v>14327</v>
      </c>
      <c r="M102" s="1" t="s">
        <v>33</v>
      </c>
    </row>
    <row r="103" spans="1:13" ht="16" x14ac:dyDescent="0.2">
      <c r="A103" s="7" t="s">
        <v>103</v>
      </c>
      <c r="B103" s="1">
        <v>10695</v>
      </c>
      <c r="C103" s="1">
        <v>6412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4283</v>
      </c>
      <c r="M103" s="1" t="s">
        <v>33</v>
      </c>
    </row>
    <row r="104" spans="1:13" ht="16" x14ac:dyDescent="0.2">
      <c r="A104" s="7" t="s">
        <v>46</v>
      </c>
      <c r="B104" s="1">
        <v>804287</v>
      </c>
      <c r="C104" s="1">
        <v>49849</v>
      </c>
      <c r="D104" s="1">
        <v>220345</v>
      </c>
      <c r="E104" s="1">
        <v>54874</v>
      </c>
      <c r="F104" s="1">
        <v>18957</v>
      </c>
      <c r="G104" s="1" t="s">
        <v>33</v>
      </c>
      <c r="I104" s="1">
        <v>26760</v>
      </c>
      <c r="J104" s="1">
        <v>318271</v>
      </c>
      <c r="M104" s="1">
        <v>115230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2996175</v>
      </c>
      <c r="C106" s="1">
        <v>556093</v>
      </c>
      <c r="D106" s="1">
        <v>912862</v>
      </c>
      <c r="E106" s="1">
        <v>248087</v>
      </c>
      <c r="F106" s="1">
        <v>215539</v>
      </c>
      <c r="G106" s="1">
        <v>30731</v>
      </c>
      <c r="I106" s="1">
        <v>3593</v>
      </c>
      <c r="J106" s="1">
        <v>1009731</v>
      </c>
      <c r="M106" s="1">
        <v>19539</v>
      </c>
    </row>
    <row r="107" spans="1:13" ht="16" x14ac:dyDescent="0.2">
      <c r="A107" s="7" t="s">
        <v>101</v>
      </c>
      <c r="B107" s="1">
        <v>392575</v>
      </c>
      <c r="C107" s="1">
        <v>91823</v>
      </c>
      <c r="D107" s="1">
        <v>77061</v>
      </c>
      <c r="E107" s="1">
        <v>55313</v>
      </c>
      <c r="F107" s="1">
        <v>40856</v>
      </c>
      <c r="G107" s="1">
        <v>15529</v>
      </c>
      <c r="I107" s="1" t="s">
        <v>33</v>
      </c>
      <c r="J107" s="1">
        <v>111994</v>
      </c>
      <c r="M107" s="1" t="s">
        <v>33</v>
      </c>
    </row>
    <row r="108" spans="1:13" ht="16" x14ac:dyDescent="0.2">
      <c r="A108" s="7" t="s">
        <v>102</v>
      </c>
      <c r="B108" s="1">
        <v>81396</v>
      </c>
      <c r="C108" s="1">
        <v>13248</v>
      </c>
      <c r="D108" s="1">
        <v>286</v>
      </c>
      <c r="E108" s="1">
        <v>2913</v>
      </c>
      <c r="F108" s="1" t="s">
        <v>33</v>
      </c>
      <c r="G108" s="1" t="s">
        <v>33</v>
      </c>
      <c r="I108" s="1" t="s">
        <v>33</v>
      </c>
      <c r="J108" s="1">
        <v>64948</v>
      </c>
      <c r="M108" s="1" t="s">
        <v>33</v>
      </c>
    </row>
    <row r="109" spans="1:13" ht="16" x14ac:dyDescent="0.2">
      <c r="A109" s="7" t="s">
        <v>103</v>
      </c>
      <c r="B109" s="1">
        <v>11491</v>
      </c>
      <c r="C109" s="1" t="s">
        <v>33</v>
      </c>
      <c r="D109" s="1" t="s">
        <v>33</v>
      </c>
      <c r="E109" s="1" t="s">
        <v>33</v>
      </c>
      <c r="F109" s="1" t="s">
        <v>33</v>
      </c>
      <c r="G109" s="1">
        <v>2963</v>
      </c>
      <c r="I109" s="1" t="s">
        <v>33</v>
      </c>
      <c r="J109" s="1">
        <v>8529</v>
      </c>
      <c r="M109" s="1" t="s">
        <v>33</v>
      </c>
    </row>
    <row r="110" spans="1:13" ht="16" x14ac:dyDescent="0.2">
      <c r="A110" s="7" t="s">
        <v>46</v>
      </c>
      <c r="B110" s="1">
        <v>816110</v>
      </c>
      <c r="C110" s="1">
        <v>49849</v>
      </c>
      <c r="D110" s="1">
        <v>230391</v>
      </c>
      <c r="E110" s="1">
        <v>54874</v>
      </c>
      <c r="F110" s="1">
        <v>18957</v>
      </c>
      <c r="G110" s="1" t="s">
        <v>33</v>
      </c>
      <c r="I110" s="1">
        <v>26760</v>
      </c>
      <c r="J110" s="1">
        <v>320048</v>
      </c>
      <c r="M110" s="1">
        <v>115230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2146884</v>
      </c>
      <c r="C112" s="1">
        <v>433633</v>
      </c>
      <c r="D112" s="1">
        <v>632978</v>
      </c>
      <c r="E112" s="1">
        <v>220877</v>
      </c>
      <c r="F112" s="1">
        <v>147766</v>
      </c>
      <c r="G112" s="1">
        <v>30196</v>
      </c>
      <c r="I112" s="1">
        <v>3593</v>
      </c>
      <c r="J112" s="1">
        <v>671281</v>
      </c>
      <c r="M112" s="1">
        <v>6561</v>
      </c>
    </row>
    <row r="113" spans="1:13" ht="16" x14ac:dyDescent="0.2">
      <c r="A113" s="7" t="s">
        <v>101</v>
      </c>
      <c r="B113" s="1">
        <v>1165833</v>
      </c>
      <c r="C113" s="1">
        <v>178441</v>
      </c>
      <c r="D113" s="1">
        <v>341809</v>
      </c>
      <c r="E113" s="1">
        <v>67198</v>
      </c>
      <c r="F113" s="1">
        <v>95962</v>
      </c>
      <c r="G113" s="1">
        <v>19026</v>
      </c>
      <c r="I113" s="1" t="s">
        <v>33</v>
      </c>
      <c r="J113" s="1">
        <v>450419</v>
      </c>
      <c r="M113" s="1">
        <v>12978</v>
      </c>
    </row>
    <row r="114" spans="1:13" ht="16" x14ac:dyDescent="0.2">
      <c r="A114" s="7" t="s">
        <v>102</v>
      </c>
      <c r="B114" s="1">
        <v>166506</v>
      </c>
      <c r="C114" s="1">
        <v>49090</v>
      </c>
      <c r="D114" s="1">
        <v>15422</v>
      </c>
      <c r="E114" s="1">
        <v>18238</v>
      </c>
      <c r="F114" s="1">
        <v>12342</v>
      </c>
      <c r="G114" s="1" t="s">
        <v>33</v>
      </c>
      <c r="I114" s="1" t="s">
        <v>33</v>
      </c>
      <c r="J114" s="1">
        <v>71414</v>
      </c>
      <c r="M114" s="1" t="s">
        <v>33</v>
      </c>
    </row>
    <row r="115" spans="1:13" ht="16" x14ac:dyDescent="0.2">
      <c r="A115" s="7" t="s">
        <v>103</v>
      </c>
      <c r="B115" s="1">
        <v>3843</v>
      </c>
      <c r="C115" s="1" t="s">
        <v>33</v>
      </c>
      <c r="D115" s="1" t="s">
        <v>33</v>
      </c>
      <c r="E115" s="1" t="s">
        <v>33</v>
      </c>
      <c r="F115" s="1">
        <v>325</v>
      </c>
      <c r="G115" s="1" t="s">
        <v>33</v>
      </c>
      <c r="I115" s="1" t="s">
        <v>33</v>
      </c>
      <c r="J115" s="1">
        <v>3517</v>
      </c>
      <c r="M115" s="1" t="s">
        <v>33</v>
      </c>
    </row>
    <row r="116" spans="1:13" ht="16" x14ac:dyDescent="0.2">
      <c r="A116" s="7" t="s">
        <v>46</v>
      </c>
      <c r="B116" s="1">
        <v>814681</v>
      </c>
      <c r="C116" s="1">
        <v>49849</v>
      </c>
      <c r="D116" s="1">
        <v>230391</v>
      </c>
      <c r="E116" s="1">
        <v>54874</v>
      </c>
      <c r="F116" s="1">
        <v>18957</v>
      </c>
      <c r="G116" s="1" t="s">
        <v>33</v>
      </c>
      <c r="I116" s="1">
        <v>26760</v>
      </c>
      <c r="J116" s="1">
        <v>318619</v>
      </c>
      <c r="M116" s="1">
        <v>115230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2723853</v>
      </c>
      <c r="C118" s="1">
        <v>582763</v>
      </c>
      <c r="D118" s="1">
        <v>863629</v>
      </c>
      <c r="E118" s="1">
        <v>282006</v>
      </c>
      <c r="F118" s="1">
        <v>201864</v>
      </c>
      <c r="G118" s="1">
        <v>27734</v>
      </c>
      <c r="I118" s="1">
        <v>3593</v>
      </c>
      <c r="J118" s="1">
        <v>758241</v>
      </c>
      <c r="M118" s="1">
        <v>4023</v>
      </c>
    </row>
    <row r="119" spans="1:13" ht="16" x14ac:dyDescent="0.2">
      <c r="A119" s="7" t="s">
        <v>101</v>
      </c>
      <c r="B119" s="1">
        <v>628684</v>
      </c>
      <c r="C119" s="1">
        <v>69998</v>
      </c>
      <c r="D119" s="1">
        <v>118975</v>
      </c>
      <c r="E119" s="1">
        <v>21030</v>
      </c>
      <c r="F119" s="1">
        <v>30779</v>
      </c>
      <c r="G119" s="1">
        <v>16933</v>
      </c>
      <c r="I119" s="1" t="s">
        <v>33</v>
      </c>
      <c r="J119" s="1">
        <v>355454</v>
      </c>
      <c r="M119" s="1">
        <v>15516</v>
      </c>
    </row>
    <row r="120" spans="1:13" ht="16" x14ac:dyDescent="0.2">
      <c r="A120" s="7" t="s">
        <v>102</v>
      </c>
      <c r="B120" s="1">
        <v>132276</v>
      </c>
      <c r="C120" s="1">
        <v>7968</v>
      </c>
      <c r="D120" s="1">
        <v>17650</v>
      </c>
      <c r="E120" s="1">
        <v>111</v>
      </c>
      <c r="F120" s="1">
        <v>23752</v>
      </c>
      <c r="G120" s="1">
        <v>4555</v>
      </c>
      <c r="I120" s="1" t="s">
        <v>33</v>
      </c>
      <c r="J120" s="1">
        <v>78239</v>
      </c>
      <c r="M120" s="1" t="s">
        <v>33</v>
      </c>
    </row>
    <row r="121" spans="1:13" ht="16" x14ac:dyDescent="0.2">
      <c r="A121" s="7" t="s">
        <v>103</v>
      </c>
      <c r="B121" s="1">
        <v>3513</v>
      </c>
      <c r="C121" s="1">
        <v>272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3241</v>
      </c>
      <c r="M121" s="1" t="s">
        <v>33</v>
      </c>
    </row>
    <row r="122" spans="1:13" ht="16" x14ac:dyDescent="0.2">
      <c r="A122" s="7" t="s">
        <v>46</v>
      </c>
      <c r="B122" s="1">
        <v>809422</v>
      </c>
      <c r="C122" s="1">
        <v>50012</v>
      </c>
      <c r="D122" s="1">
        <v>220345</v>
      </c>
      <c r="E122" s="1">
        <v>58040</v>
      </c>
      <c r="F122" s="1">
        <v>18957</v>
      </c>
      <c r="G122" s="1" t="s">
        <v>33</v>
      </c>
      <c r="I122" s="1">
        <v>26760</v>
      </c>
      <c r="J122" s="1">
        <v>320077</v>
      </c>
      <c r="M122" s="1">
        <v>115230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3324039</v>
      </c>
      <c r="C124" s="1">
        <v>636128</v>
      </c>
      <c r="D124" s="1">
        <v>958631</v>
      </c>
      <c r="E124" s="1">
        <v>303730</v>
      </c>
      <c r="F124" s="1">
        <v>242521</v>
      </c>
      <c r="G124" s="1">
        <v>49223</v>
      </c>
      <c r="I124" s="1">
        <v>3593</v>
      </c>
      <c r="J124" s="1">
        <v>1110675</v>
      </c>
      <c r="M124" s="1">
        <v>19539</v>
      </c>
    </row>
    <row r="125" spans="1:13" ht="16" x14ac:dyDescent="0.2">
      <c r="A125" s="7" t="s">
        <v>101</v>
      </c>
      <c r="B125" s="1">
        <v>144780</v>
      </c>
      <c r="C125" s="1">
        <v>24764</v>
      </c>
      <c r="D125" s="1">
        <v>39305</v>
      </c>
      <c r="E125" s="1">
        <v>2582</v>
      </c>
      <c r="F125" s="1">
        <v>1583</v>
      </c>
      <c r="G125" s="1" t="s">
        <v>33</v>
      </c>
      <c r="I125" s="1" t="s">
        <v>33</v>
      </c>
      <c r="J125" s="1">
        <v>76545</v>
      </c>
      <c r="M125" s="1" t="s">
        <v>33</v>
      </c>
    </row>
    <row r="126" spans="1:13" ht="16" x14ac:dyDescent="0.2">
      <c r="A126" s="7" t="s">
        <v>102</v>
      </c>
      <c r="B126" s="1">
        <v>19670</v>
      </c>
      <c r="C126" s="1">
        <v>272</v>
      </c>
      <c r="D126" s="1">
        <v>2319</v>
      </c>
      <c r="E126" s="1" t="s">
        <v>33</v>
      </c>
      <c r="F126" s="1">
        <v>12291</v>
      </c>
      <c r="G126" s="1" t="s">
        <v>33</v>
      </c>
      <c r="I126" s="1" t="s">
        <v>33</v>
      </c>
      <c r="J126" s="1">
        <v>4788</v>
      </c>
      <c r="M126" s="1" t="s">
        <v>33</v>
      </c>
    </row>
    <row r="127" spans="1:13" ht="16" x14ac:dyDescent="0.2">
      <c r="A127" s="7" t="s">
        <v>103</v>
      </c>
      <c r="B127" s="1">
        <v>4972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4972</v>
      </c>
      <c r="M127" s="1" t="s">
        <v>33</v>
      </c>
    </row>
    <row r="128" spans="1:13" ht="16" x14ac:dyDescent="0.2">
      <c r="A128" s="7" t="s">
        <v>46</v>
      </c>
      <c r="B128" s="1">
        <v>804287</v>
      </c>
      <c r="C128" s="1">
        <v>49849</v>
      </c>
      <c r="D128" s="1">
        <v>220345</v>
      </c>
      <c r="E128" s="1">
        <v>54874</v>
      </c>
      <c r="F128" s="1">
        <v>18957</v>
      </c>
      <c r="G128" s="1" t="s">
        <v>33</v>
      </c>
      <c r="I128" s="1">
        <v>26760</v>
      </c>
      <c r="J128" s="1">
        <v>318271</v>
      </c>
      <c r="M128" s="1">
        <v>115230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3361104</v>
      </c>
      <c r="C130" s="1">
        <v>646822</v>
      </c>
      <c r="D130" s="1">
        <v>956854</v>
      </c>
      <c r="E130" s="1">
        <v>301870</v>
      </c>
      <c r="F130" s="1">
        <v>225326</v>
      </c>
      <c r="G130" s="1">
        <v>46260</v>
      </c>
      <c r="I130" s="1">
        <v>3593</v>
      </c>
      <c r="J130" s="1">
        <v>1160840</v>
      </c>
      <c r="M130" s="1">
        <v>19539</v>
      </c>
    </row>
    <row r="131" spans="1:13" ht="16" x14ac:dyDescent="0.2">
      <c r="A131" s="7" t="s">
        <v>101</v>
      </c>
      <c r="B131" s="1">
        <v>118604</v>
      </c>
      <c r="C131" s="1">
        <v>14342</v>
      </c>
      <c r="D131" s="1">
        <v>37360</v>
      </c>
      <c r="E131" s="1">
        <v>4443</v>
      </c>
      <c r="F131" s="1">
        <v>31069</v>
      </c>
      <c r="G131" s="1">
        <v>2963</v>
      </c>
      <c r="I131" s="1" t="s">
        <v>33</v>
      </c>
      <c r="J131" s="1">
        <v>28427</v>
      </c>
      <c r="M131" s="1" t="s">
        <v>33</v>
      </c>
    </row>
    <row r="132" spans="1:13" ht="16" x14ac:dyDescent="0.2">
      <c r="A132" s="7" t="s">
        <v>102</v>
      </c>
      <c r="B132" s="1">
        <v>11555</v>
      </c>
      <c r="C132" s="1" t="s">
        <v>33</v>
      </c>
      <c r="D132" s="1">
        <v>6041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5514</v>
      </c>
      <c r="M132" s="1" t="s">
        <v>33</v>
      </c>
    </row>
    <row r="133" spans="1:13" ht="16" x14ac:dyDescent="0.2">
      <c r="A133" s="7" t="s">
        <v>103</v>
      </c>
      <c r="B133" s="1">
        <v>2198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2198</v>
      </c>
      <c r="M133" s="1" t="s">
        <v>33</v>
      </c>
    </row>
    <row r="134" spans="1:13" ht="16" x14ac:dyDescent="0.2">
      <c r="A134" s="7" t="s">
        <v>46</v>
      </c>
      <c r="B134" s="1">
        <v>804287</v>
      </c>
      <c r="C134" s="1">
        <v>49849</v>
      </c>
      <c r="D134" s="1">
        <v>220345</v>
      </c>
      <c r="E134" s="1">
        <v>54874</v>
      </c>
      <c r="F134" s="1">
        <v>18957</v>
      </c>
      <c r="G134" s="1" t="s">
        <v>33</v>
      </c>
      <c r="I134" s="1">
        <v>26760</v>
      </c>
      <c r="J134" s="1">
        <v>318271</v>
      </c>
      <c r="M134" s="1">
        <v>115230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163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5145225</v>
      </c>
      <c r="C9" s="1">
        <v>316698</v>
      </c>
      <c r="D9" s="1">
        <v>1842513</v>
      </c>
      <c r="E9" s="1">
        <v>250019</v>
      </c>
      <c r="F9" s="1">
        <v>478146</v>
      </c>
      <c r="G9" s="1">
        <v>139356</v>
      </c>
      <c r="H9" s="1">
        <f>SUM(C9:G9)</f>
        <v>3026732</v>
      </c>
      <c r="I9" s="1">
        <v>17261</v>
      </c>
      <c r="J9" s="1">
        <v>1986289</v>
      </c>
      <c r="K9" s="1">
        <f>H9+J9</f>
        <v>5013021</v>
      </c>
      <c r="L9" s="9">
        <f>J9/K9</f>
        <v>0.39622594838521524</v>
      </c>
      <c r="M9" s="1">
        <v>114943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325888</v>
      </c>
      <c r="C11" s="1">
        <v>22394</v>
      </c>
      <c r="D11" s="1">
        <v>236384</v>
      </c>
      <c r="E11" s="1" t="s">
        <v>33</v>
      </c>
      <c r="F11" s="1">
        <v>12679</v>
      </c>
      <c r="G11" s="1">
        <v>26101</v>
      </c>
      <c r="I11" s="1" t="s">
        <v>33</v>
      </c>
      <c r="J11" s="1">
        <v>14904</v>
      </c>
      <c r="M11" s="1">
        <v>13426</v>
      </c>
    </row>
    <row r="12" spans="1:13" ht="16" x14ac:dyDescent="0.2">
      <c r="A12" s="7" t="s">
        <v>36</v>
      </c>
      <c r="B12" s="1">
        <v>1287083</v>
      </c>
      <c r="C12" s="1">
        <v>68813</v>
      </c>
      <c r="D12" s="1">
        <v>547726</v>
      </c>
      <c r="E12" s="1">
        <v>102068</v>
      </c>
      <c r="F12" s="1">
        <v>104521</v>
      </c>
      <c r="G12" s="1">
        <v>48801</v>
      </c>
      <c r="I12" s="1" t="s">
        <v>33</v>
      </c>
      <c r="J12" s="1">
        <v>395702</v>
      </c>
      <c r="M12" s="1">
        <v>19451</v>
      </c>
    </row>
    <row r="13" spans="1:13" ht="16" x14ac:dyDescent="0.2">
      <c r="A13" s="7" t="s">
        <v>37</v>
      </c>
      <c r="B13" s="1">
        <v>1311194</v>
      </c>
      <c r="C13" s="1">
        <v>69502</v>
      </c>
      <c r="D13" s="1">
        <v>565553</v>
      </c>
      <c r="E13" s="1">
        <v>75969</v>
      </c>
      <c r="F13" s="1">
        <v>213209</v>
      </c>
      <c r="G13" s="1">
        <v>21957</v>
      </c>
      <c r="I13" s="1">
        <v>17261</v>
      </c>
      <c r="J13" s="1">
        <v>331923</v>
      </c>
      <c r="M13" s="1">
        <v>15819</v>
      </c>
    </row>
    <row r="14" spans="1:13" ht="16" x14ac:dyDescent="0.2">
      <c r="A14" s="7" t="s">
        <v>38</v>
      </c>
      <c r="B14" s="1">
        <v>1015235</v>
      </c>
      <c r="C14" s="1">
        <v>147201</v>
      </c>
      <c r="D14" s="1">
        <v>359940</v>
      </c>
      <c r="E14" s="1">
        <v>60941</v>
      </c>
      <c r="F14" s="1">
        <v>34325</v>
      </c>
      <c r="G14" s="1">
        <v>29093</v>
      </c>
      <c r="I14" s="1" t="s">
        <v>33</v>
      </c>
      <c r="J14" s="1">
        <v>341774</v>
      </c>
      <c r="M14" s="1">
        <v>41960</v>
      </c>
    </row>
    <row r="15" spans="1:13" ht="16" x14ac:dyDescent="0.2">
      <c r="A15" s="7" t="s">
        <v>39</v>
      </c>
      <c r="B15" s="1">
        <v>1205826</v>
      </c>
      <c r="C15" s="1">
        <v>8788</v>
      </c>
      <c r="D15" s="1">
        <v>132910</v>
      </c>
      <c r="E15" s="1">
        <v>11040</v>
      </c>
      <c r="F15" s="1">
        <v>113411</v>
      </c>
      <c r="G15" s="1">
        <v>13403</v>
      </c>
      <c r="I15" s="1" t="s">
        <v>33</v>
      </c>
      <c r="J15" s="1">
        <v>901986</v>
      </c>
      <c r="M15" s="1">
        <v>24287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2733795</v>
      </c>
      <c r="C17" s="1">
        <v>169894</v>
      </c>
      <c r="D17" s="1">
        <v>1135585</v>
      </c>
      <c r="E17" s="1">
        <v>76985</v>
      </c>
      <c r="F17" s="1">
        <v>274904</v>
      </c>
      <c r="G17" s="1">
        <v>50294</v>
      </c>
      <c r="I17" s="1" t="s">
        <v>33</v>
      </c>
      <c r="J17" s="1">
        <v>985795</v>
      </c>
      <c r="M17" s="1">
        <v>40337</v>
      </c>
    </row>
    <row r="18" spans="1:13" ht="16" x14ac:dyDescent="0.2">
      <c r="A18" s="7" t="s">
        <v>41</v>
      </c>
      <c r="B18" s="1">
        <v>2411430</v>
      </c>
      <c r="C18" s="1">
        <v>146804</v>
      </c>
      <c r="D18" s="1">
        <v>706928</v>
      </c>
      <c r="E18" s="1">
        <v>173033</v>
      </c>
      <c r="F18" s="1">
        <v>203241</v>
      </c>
      <c r="G18" s="1">
        <v>89062</v>
      </c>
      <c r="I18" s="1">
        <v>17261</v>
      </c>
      <c r="J18" s="1">
        <v>1000494</v>
      </c>
      <c r="M18" s="1">
        <v>74606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2626519</v>
      </c>
      <c r="C20" s="1">
        <v>84194</v>
      </c>
      <c r="D20" s="1">
        <v>1124294</v>
      </c>
      <c r="E20" s="1">
        <v>76985</v>
      </c>
      <c r="F20" s="1">
        <v>274904</v>
      </c>
      <c r="G20" s="1">
        <v>50294</v>
      </c>
      <c r="I20" s="1" t="s">
        <v>33</v>
      </c>
      <c r="J20" s="1">
        <v>975511</v>
      </c>
      <c r="M20" s="1">
        <v>40337</v>
      </c>
    </row>
    <row r="21" spans="1:13" ht="16" x14ac:dyDescent="0.2">
      <c r="A21" s="7" t="s">
        <v>43</v>
      </c>
      <c r="B21" s="1">
        <v>2397211</v>
      </c>
      <c r="C21" s="1">
        <v>146804</v>
      </c>
      <c r="D21" s="1">
        <v>706928</v>
      </c>
      <c r="E21" s="1">
        <v>173033</v>
      </c>
      <c r="F21" s="1">
        <v>197342</v>
      </c>
      <c r="G21" s="1">
        <v>89062</v>
      </c>
      <c r="I21" s="1">
        <v>17261</v>
      </c>
      <c r="J21" s="1">
        <v>997721</v>
      </c>
      <c r="M21" s="1">
        <v>69060</v>
      </c>
    </row>
    <row r="22" spans="1:13" ht="16" x14ac:dyDescent="0.2">
      <c r="A22" s="7" t="s">
        <v>44</v>
      </c>
      <c r="B22" s="1">
        <v>11292</v>
      </c>
      <c r="C22" s="1" t="s">
        <v>33</v>
      </c>
      <c r="D22" s="1">
        <v>11292</v>
      </c>
      <c r="E22" s="1" t="s">
        <v>33</v>
      </c>
      <c r="F22" s="1" t="s">
        <v>33</v>
      </c>
      <c r="G22" s="1" t="s">
        <v>33</v>
      </c>
      <c r="I22" s="1" t="s">
        <v>33</v>
      </c>
      <c r="J22" s="1" t="s">
        <v>33</v>
      </c>
      <c r="M22" s="1" t="s">
        <v>33</v>
      </c>
    </row>
    <row r="23" spans="1:13" ht="16" x14ac:dyDescent="0.2">
      <c r="A23" s="7" t="s">
        <v>45</v>
      </c>
      <c r="B23" s="1">
        <v>8672</v>
      </c>
      <c r="C23" s="1" t="s">
        <v>33</v>
      </c>
      <c r="D23" s="1" t="s">
        <v>33</v>
      </c>
      <c r="E23" s="1" t="s">
        <v>33</v>
      </c>
      <c r="F23" s="1">
        <v>5899</v>
      </c>
      <c r="G23" s="1" t="s">
        <v>33</v>
      </c>
      <c r="I23" s="1" t="s">
        <v>33</v>
      </c>
      <c r="J23" s="1">
        <v>2773</v>
      </c>
      <c r="M23" s="1" t="s">
        <v>33</v>
      </c>
    </row>
    <row r="24" spans="1:13" ht="16" x14ac:dyDescent="0.2">
      <c r="A24" s="7" t="s">
        <v>46</v>
      </c>
      <c r="B24" s="1">
        <v>101531</v>
      </c>
      <c r="C24" s="1">
        <v>85700</v>
      </c>
      <c r="D24" s="1" t="s">
        <v>33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10284</v>
      </c>
      <c r="M24" s="1">
        <v>5547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189050</v>
      </c>
      <c r="C26" s="1" t="s">
        <v>33</v>
      </c>
      <c r="D26" s="1">
        <v>104905</v>
      </c>
      <c r="E26" s="1">
        <v>1525</v>
      </c>
      <c r="F26" s="1">
        <v>33378</v>
      </c>
      <c r="G26" s="1" t="s">
        <v>33</v>
      </c>
      <c r="I26" s="1" t="s">
        <v>33</v>
      </c>
      <c r="J26" s="1">
        <v>49243</v>
      </c>
      <c r="M26" s="1" t="s">
        <v>33</v>
      </c>
    </row>
    <row r="27" spans="1:13" ht="16" x14ac:dyDescent="0.2">
      <c r="A27" s="7" t="s">
        <v>48</v>
      </c>
      <c r="B27" s="1">
        <v>4627451</v>
      </c>
      <c r="C27" s="1">
        <v>307933</v>
      </c>
      <c r="D27" s="1">
        <v>1642319</v>
      </c>
      <c r="E27" s="1">
        <v>216949</v>
      </c>
      <c r="F27" s="1">
        <v>435834</v>
      </c>
      <c r="G27" s="1">
        <v>137903</v>
      </c>
      <c r="I27" s="1">
        <v>17261</v>
      </c>
      <c r="J27" s="1">
        <v>1775569</v>
      </c>
      <c r="M27" s="1">
        <v>93683</v>
      </c>
    </row>
    <row r="28" spans="1:13" ht="16" x14ac:dyDescent="0.2">
      <c r="A28" s="7" t="s">
        <v>49</v>
      </c>
      <c r="B28" s="1">
        <v>151299</v>
      </c>
      <c r="C28" s="1" t="s">
        <v>33</v>
      </c>
      <c r="D28" s="1">
        <v>64576</v>
      </c>
      <c r="E28" s="1">
        <v>31544</v>
      </c>
      <c r="F28" s="1">
        <v>8934</v>
      </c>
      <c r="G28" s="1">
        <v>1452</v>
      </c>
      <c r="I28" s="1" t="s">
        <v>33</v>
      </c>
      <c r="J28" s="1">
        <v>31367</v>
      </c>
      <c r="M28" s="1">
        <v>13426</v>
      </c>
    </row>
    <row r="29" spans="1:13" ht="16" x14ac:dyDescent="0.2">
      <c r="A29" s="7" t="s">
        <v>50</v>
      </c>
      <c r="B29" s="1">
        <v>28044</v>
      </c>
      <c r="C29" s="1" t="s">
        <v>33</v>
      </c>
      <c r="D29" s="1">
        <v>11758</v>
      </c>
      <c r="E29" s="1" t="s">
        <v>33</v>
      </c>
      <c r="F29" s="1" t="s">
        <v>33</v>
      </c>
      <c r="G29" s="1" t="s">
        <v>33</v>
      </c>
      <c r="I29" s="1" t="s">
        <v>33</v>
      </c>
      <c r="J29" s="1">
        <v>13999</v>
      </c>
      <c r="M29" s="1">
        <v>2288</v>
      </c>
    </row>
    <row r="30" spans="1:13" ht="16" x14ac:dyDescent="0.2">
      <c r="A30" s="7" t="s">
        <v>51</v>
      </c>
      <c r="B30" s="1">
        <v>97473</v>
      </c>
      <c r="C30" s="1">
        <v>8765</v>
      </c>
      <c r="D30" s="1">
        <v>2922</v>
      </c>
      <c r="E30" s="1" t="s">
        <v>33</v>
      </c>
      <c r="F30" s="1" t="s">
        <v>33</v>
      </c>
      <c r="G30" s="1" t="s">
        <v>33</v>
      </c>
      <c r="I30" s="1" t="s">
        <v>33</v>
      </c>
      <c r="J30" s="1">
        <v>85785</v>
      </c>
      <c r="M30" s="1" t="s">
        <v>33</v>
      </c>
    </row>
    <row r="31" spans="1:13" ht="16" x14ac:dyDescent="0.2">
      <c r="A31" s="7" t="s">
        <v>46</v>
      </c>
      <c r="B31" s="1">
        <v>51907</v>
      </c>
      <c r="C31" s="1" t="s">
        <v>33</v>
      </c>
      <c r="D31" s="1">
        <v>16035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30326</v>
      </c>
      <c r="M31" s="1">
        <v>5547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351641</v>
      </c>
      <c r="C33" s="1" t="s">
        <v>33</v>
      </c>
      <c r="D33" s="1">
        <v>180772</v>
      </c>
      <c r="E33" s="1">
        <v>33069</v>
      </c>
      <c r="F33" s="1">
        <v>42312</v>
      </c>
      <c r="G33" s="1">
        <v>1452</v>
      </c>
      <c r="I33" s="1" t="s">
        <v>33</v>
      </c>
      <c r="J33" s="1">
        <v>80610</v>
      </c>
      <c r="M33" s="1">
        <v>13426</v>
      </c>
    </row>
    <row r="34" spans="1:13" ht="16" x14ac:dyDescent="0.2">
      <c r="A34" s="7" t="s">
        <v>53</v>
      </c>
      <c r="B34" s="1">
        <v>4517902</v>
      </c>
      <c r="C34" s="1">
        <v>222233</v>
      </c>
      <c r="D34" s="1">
        <v>1631027</v>
      </c>
      <c r="E34" s="1">
        <v>216949</v>
      </c>
      <c r="F34" s="1">
        <v>429935</v>
      </c>
      <c r="G34" s="1">
        <v>137903</v>
      </c>
      <c r="I34" s="1">
        <v>17261</v>
      </c>
      <c r="J34" s="1">
        <v>1768911</v>
      </c>
      <c r="M34" s="1">
        <v>93683</v>
      </c>
    </row>
    <row r="35" spans="1:13" ht="16" x14ac:dyDescent="0.2">
      <c r="A35" s="7" t="s">
        <v>54</v>
      </c>
      <c r="B35" s="1">
        <v>131416</v>
      </c>
      <c r="C35" s="1">
        <v>8765</v>
      </c>
      <c r="D35" s="1">
        <v>14680</v>
      </c>
      <c r="E35" s="1" t="s">
        <v>33</v>
      </c>
      <c r="F35" s="1">
        <v>5899</v>
      </c>
      <c r="G35" s="1" t="s">
        <v>33</v>
      </c>
      <c r="I35" s="1" t="s">
        <v>33</v>
      </c>
      <c r="J35" s="1">
        <v>99784</v>
      </c>
      <c r="M35" s="1">
        <v>2288</v>
      </c>
    </row>
    <row r="36" spans="1:13" ht="16" x14ac:dyDescent="0.2">
      <c r="A36" s="7" t="s">
        <v>46</v>
      </c>
      <c r="B36" s="1">
        <v>144266</v>
      </c>
      <c r="C36" s="1">
        <v>85700</v>
      </c>
      <c r="D36" s="1">
        <v>16035</v>
      </c>
      <c r="E36" s="1" t="s">
        <v>33</v>
      </c>
      <c r="F36" s="1" t="s">
        <v>33</v>
      </c>
      <c r="G36" s="1" t="s">
        <v>33</v>
      </c>
      <c r="I36" s="1" t="s">
        <v>33</v>
      </c>
      <c r="J36" s="1">
        <v>36984</v>
      </c>
      <c r="M36" s="1">
        <v>5547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2497292</v>
      </c>
      <c r="C38" s="1">
        <v>104826</v>
      </c>
      <c r="D38" s="1">
        <v>989288</v>
      </c>
      <c r="E38" s="1">
        <v>82912</v>
      </c>
      <c r="F38" s="1">
        <v>216333</v>
      </c>
      <c r="G38" s="1">
        <v>97090</v>
      </c>
      <c r="H38" s="1">
        <f>SUM(C38:G38)</f>
        <v>1490449</v>
      </c>
      <c r="I38" s="1" t="s">
        <v>33</v>
      </c>
      <c r="J38" s="1">
        <v>958066</v>
      </c>
      <c r="K38" s="1">
        <f>H38+J38</f>
        <v>2448515</v>
      </c>
      <c r="L38" s="9">
        <f>J38/K38</f>
        <v>0.39128451326620423</v>
      </c>
      <c r="M38" s="1">
        <v>48778</v>
      </c>
    </row>
    <row r="39" spans="1:13" ht="16" x14ac:dyDescent="0.2">
      <c r="A39" s="7" t="s">
        <v>56</v>
      </c>
      <c r="B39" s="1">
        <v>1484402</v>
      </c>
      <c r="C39" s="1">
        <v>65021</v>
      </c>
      <c r="D39" s="1">
        <v>475940</v>
      </c>
      <c r="E39" s="1">
        <v>72543</v>
      </c>
      <c r="F39" s="1">
        <v>239507</v>
      </c>
      <c r="G39" s="1">
        <v>39203</v>
      </c>
      <c r="H39" s="1">
        <f t="shared" ref="H39:H40" si="0">SUM(C39:G39)</f>
        <v>892214</v>
      </c>
      <c r="I39" s="1" t="s">
        <v>33</v>
      </c>
      <c r="J39" s="1">
        <v>565348</v>
      </c>
      <c r="K39" s="1">
        <f t="shared" ref="K39:K40" si="1">H39+J39</f>
        <v>1457562</v>
      </c>
      <c r="L39" s="9">
        <f t="shared" ref="L39:L40" si="2">J39/K39</f>
        <v>0.38787235122759789</v>
      </c>
      <c r="M39" s="1">
        <v>26839</v>
      </c>
    </row>
    <row r="40" spans="1:13" ht="16" x14ac:dyDescent="0.2">
      <c r="A40" s="7" t="s">
        <v>57</v>
      </c>
      <c r="B40" s="1">
        <v>1033367</v>
      </c>
      <c r="C40" s="1">
        <v>146851</v>
      </c>
      <c r="D40" s="1">
        <v>343153</v>
      </c>
      <c r="E40" s="1">
        <v>82038</v>
      </c>
      <c r="F40" s="1">
        <v>15907</v>
      </c>
      <c r="G40" s="1">
        <v>3063</v>
      </c>
      <c r="H40" s="1">
        <f t="shared" si="0"/>
        <v>591012</v>
      </c>
      <c r="I40" s="1">
        <v>17261</v>
      </c>
      <c r="J40" s="1">
        <v>388056</v>
      </c>
      <c r="K40" s="1">
        <f t="shared" si="1"/>
        <v>979068</v>
      </c>
      <c r="L40" s="9">
        <f t="shared" si="2"/>
        <v>0.39635244947235532</v>
      </c>
      <c r="M40" s="1">
        <v>37038</v>
      </c>
    </row>
    <row r="41" spans="1:13" ht="16" x14ac:dyDescent="0.2">
      <c r="A41" s="7" t="s">
        <v>58</v>
      </c>
      <c r="B41" s="1">
        <v>99561</v>
      </c>
      <c r="C41" s="1" t="s">
        <v>33</v>
      </c>
      <c r="D41" s="1">
        <v>32633</v>
      </c>
      <c r="E41" s="1">
        <v>1630</v>
      </c>
      <c r="F41" s="1">
        <v>3123</v>
      </c>
      <c r="G41" s="1" t="s">
        <v>33</v>
      </c>
      <c r="I41" s="1" t="s">
        <v>33</v>
      </c>
      <c r="J41" s="1">
        <v>59887</v>
      </c>
      <c r="M41" s="1">
        <v>2288</v>
      </c>
    </row>
    <row r="42" spans="1:13" ht="16" x14ac:dyDescent="0.2">
      <c r="A42" s="7" t="s">
        <v>59</v>
      </c>
      <c r="B42" s="1">
        <v>30603</v>
      </c>
      <c r="C42" s="1" t="s">
        <v>33</v>
      </c>
      <c r="D42" s="1">
        <v>1500</v>
      </c>
      <c r="E42" s="1">
        <v>10895</v>
      </c>
      <c r="F42" s="1">
        <v>3275</v>
      </c>
      <c r="G42" s="1" t="s">
        <v>33</v>
      </c>
      <c r="I42" s="1" t="s">
        <v>33</v>
      </c>
      <c r="J42" s="1">
        <v>14933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441786</v>
      </c>
      <c r="C44" s="1" t="s">
        <v>33</v>
      </c>
      <c r="D44" s="1">
        <v>121996</v>
      </c>
      <c r="E44" s="1">
        <v>29224</v>
      </c>
      <c r="F44" s="1">
        <v>83071</v>
      </c>
      <c r="G44" s="1">
        <v>15225</v>
      </c>
      <c r="I44" s="1" t="s">
        <v>33</v>
      </c>
      <c r="J44" s="1">
        <v>192270</v>
      </c>
      <c r="M44" s="1" t="s">
        <v>33</v>
      </c>
    </row>
    <row r="45" spans="1:13" ht="16" x14ac:dyDescent="0.2">
      <c r="A45" s="7" t="s">
        <v>61</v>
      </c>
      <c r="B45" s="1">
        <v>1769686</v>
      </c>
      <c r="C45" s="1">
        <v>121182</v>
      </c>
      <c r="D45" s="1">
        <v>553010</v>
      </c>
      <c r="E45" s="1">
        <v>33665</v>
      </c>
      <c r="F45" s="1">
        <v>185313</v>
      </c>
      <c r="G45" s="1" t="s">
        <v>33</v>
      </c>
      <c r="I45" s="1">
        <v>17261</v>
      </c>
      <c r="J45" s="1">
        <v>823953</v>
      </c>
      <c r="M45" s="1">
        <v>35302</v>
      </c>
    </row>
    <row r="46" spans="1:13" ht="16" x14ac:dyDescent="0.2">
      <c r="A46" s="7" t="s">
        <v>175</v>
      </c>
      <c r="C46" s="1">
        <f>SUM(C44:C45)</f>
        <v>121182</v>
      </c>
      <c r="D46" s="1">
        <f>SUM(D44:D45)</f>
        <v>675006</v>
      </c>
      <c r="E46" s="1">
        <f>SUM(E44:E45)</f>
        <v>62889</v>
      </c>
      <c r="F46" s="1">
        <f>SUM(F44:F45)</f>
        <v>268384</v>
      </c>
      <c r="G46" s="1">
        <f>SUM(G44:G45)</f>
        <v>15225</v>
      </c>
      <c r="H46" s="1">
        <f>SUM(C46:G46)</f>
        <v>1142686</v>
      </c>
      <c r="J46" s="1">
        <f>SUM(J44:J45)</f>
        <v>1016223</v>
      </c>
      <c r="K46" s="1">
        <f>H46+J46</f>
        <v>2158909</v>
      </c>
      <c r="L46" s="9">
        <f>J46/K46</f>
        <v>0.47071136393428348</v>
      </c>
    </row>
    <row r="47" spans="1:13" ht="16" x14ac:dyDescent="0.2">
      <c r="A47" s="7" t="s">
        <v>62</v>
      </c>
      <c r="B47" s="1">
        <v>1402756</v>
      </c>
      <c r="C47" s="1">
        <v>35773</v>
      </c>
      <c r="D47" s="1">
        <v>580233</v>
      </c>
      <c r="E47" s="1">
        <v>32326</v>
      </c>
      <c r="F47" s="1">
        <v>127361</v>
      </c>
      <c r="G47" s="1">
        <v>86972</v>
      </c>
      <c r="H47" s="1">
        <f>SUM(C47:G47)</f>
        <v>862665</v>
      </c>
      <c r="I47" s="1" t="s">
        <v>33</v>
      </c>
      <c r="J47" s="1">
        <v>488315</v>
      </c>
      <c r="K47" s="1">
        <f>H47+J47</f>
        <v>1350980</v>
      </c>
      <c r="L47" s="9">
        <f>J47/K47</f>
        <v>0.36145242712697451</v>
      </c>
      <c r="M47" s="1">
        <v>51778</v>
      </c>
    </row>
    <row r="48" spans="1:13" ht="16" x14ac:dyDescent="0.2">
      <c r="A48" s="7" t="s">
        <v>63</v>
      </c>
      <c r="B48" s="1">
        <v>1530996</v>
      </c>
      <c r="C48" s="1">
        <v>159743</v>
      </c>
      <c r="D48" s="1">
        <v>587275</v>
      </c>
      <c r="E48" s="1">
        <v>154804</v>
      </c>
      <c r="F48" s="1">
        <v>82401</v>
      </c>
      <c r="G48" s="1">
        <v>37159</v>
      </c>
      <c r="I48" s="1" t="s">
        <v>33</v>
      </c>
      <c r="J48" s="1">
        <v>481751</v>
      </c>
      <c r="M48" s="1">
        <v>27863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2866594</v>
      </c>
      <c r="C50" s="1">
        <v>205966</v>
      </c>
      <c r="D50" s="1">
        <v>886193</v>
      </c>
      <c r="E50" s="1">
        <v>157722</v>
      </c>
      <c r="F50" s="1">
        <v>327005</v>
      </c>
      <c r="G50" s="1">
        <v>85871</v>
      </c>
      <c r="I50" s="1" t="s">
        <v>33</v>
      </c>
      <c r="J50" s="1">
        <v>1173727</v>
      </c>
      <c r="M50" s="1">
        <v>30109</v>
      </c>
    </row>
    <row r="51" spans="1:13" ht="16" x14ac:dyDescent="0.2">
      <c r="A51" s="7" t="s">
        <v>65</v>
      </c>
      <c r="B51" s="1">
        <v>222590</v>
      </c>
      <c r="C51" s="1" t="s">
        <v>33</v>
      </c>
      <c r="D51" s="1">
        <v>57843</v>
      </c>
      <c r="E51" s="1">
        <v>3678</v>
      </c>
      <c r="F51" s="1" t="s">
        <v>33</v>
      </c>
      <c r="G51" s="1" t="s">
        <v>33</v>
      </c>
      <c r="I51" s="1" t="s">
        <v>33</v>
      </c>
      <c r="J51" s="1">
        <v>120749</v>
      </c>
      <c r="M51" s="1">
        <v>40320</v>
      </c>
    </row>
    <row r="52" spans="1:13" ht="16" x14ac:dyDescent="0.2">
      <c r="A52" s="7" t="s">
        <v>66</v>
      </c>
      <c r="B52" s="1">
        <v>793010</v>
      </c>
      <c r="C52" s="1">
        <v>38549</v>
      </c>
      <c r="D52" s="1">
        <v>313185</v>
      </c>
      <c r="E52" s="1">
        <v>22926</v>
      </c>
      <c r="F52" s="1">
        <v>95828</v>
      </c>
      <c r="G52" s="1">
        <v>13482</v>
      </c>
      <c r="I52" s="1" t="s">
        <v>33</v>
      </c>
      <c r="J52" s="1">
        <v>280254</v>
      </c>
      <c r="M52" s="1">
        <v>28787</v>
      </c>
    </row>
    <row r="53" spans="1:13" ht="16" x14ac:dyDescent="0.2">
      <c r="A53" s="7" t="s">
        <v>67</v>
      </c>
      <c r="B53" s="1">
        <v>1215933</v>
      </c>
      <c r="C53" s="1">
        <v>72183</v>
      </c>
      <c r="D53" s="1">
        <v>574001</v>
      </c>
      <c r="E53" s="1">
        <v>65692</v>
      </c>
      <c r="F53" s="1">
        <v>49444</v>
      </c>
      <c r="G53" s="1">
        <v>40002</v>
      </c>
      <c r="I53" s="1">
        <v>17261</v>
      </c>
      <c r="J53" s="1">
        <v>381622</v>
      </c>
      <c r="M53" s="1">
        <v>15727</v>
      </c>
    </row>
    <row r="54" spans="1:13" ht="16" x14ac:dyDescent="0.2">
      <c r="A54" s="7" t="s">
        <v>46</v>
      </c>
      <c r="B54" s="1">
        <v>47097</v>
      </c>
      <c r="C54" s="1" t="s">
        <v>33</v>
      </c>
      <c r="D54" s="1">
        <v>11292</v>
      </c>
      <c r="E54" s="1" t="s">
        <v>33</v>
      </c>
      <c r="F54" s="1">
        <v>5868</v>
      </c>
      <c r="G54" s="1" t="s">
        <v>33</v>
      </c>
      <c r="I54" s="1" t="s">
        <v>33</v>
      </c>
      <c r="J54" s="1">
        <v>29938</v>
      </c>
      <c r="M54" s="1" t="s">
        <v>33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280437</v>
      </c>
      <c r="C56" s="1">
        <v>8871</v>
      </c>
      <c r="D56" s="1">
        <v>83203</v>
      </c>
      <c r="E56" s="1">
        <v>17468</v>
      </c>
      <c r="F56" s="1">
        <v>15009</v>
      </c>
      <c r="G56" s="1">
        <v>6588</v>
      </c>
      <c r="I56" s="1" t="s">
        <v>33</v>
      </c>
      <c r="J56" s="1">
        <v>144652</v>
      </c>
      <c r="M56" s="1">
        <v>4645</v>
      </c>
    </row>
    <row r="57" spans="1:13" ht="16" x14ac:dyDescent="0.2">
      <c r="A57" s="7" t="s">
        <v>69</v>
      </c>
      <c r="B57" s="1">
        <v>1618115</v>
      </c>
      <c r="C57" s="1">
        <v>86636</v>
      </c>
      <c r="D57" s="1">
        <v>473772</v>
      </c>
      <c r="E57" s="1">
        <v>91316</v>
      </c>
      <c r="F57" s="1">
        <v>223624</v>
      </c>
      <c r="G57" s="1">
        <v>54675</v>
      </c>
      <c r="I57" s="1" t="s">
        <v>33</v>
      </c>
      <c r="J57" s="1">
        <v>667620</v>
      </c>
      <c r="M57" s="1">
        <v>20472</v>
      </c>
    </row>
    <row r="58" spans="1:13" ht="16" x14ac:dyDescent="0.2">
      <c r="A58" s="7" t="s">
        <v>70</v>
      </c>
      <c r="B58" s="1">
        <v>1191801</v>
      </c>
      <c r="C58" s="1">
        <v>114149</v>
      </c>
      <c r="D58" s="1">
        <v>542227</v>
      </c>
      <c r="E58" s="1">
        <v>24186</v>
      </c>
      <c r="F58" s="1">
        <v>111062</v>
      </c>
      <c r="G58" s="1">
        <v>21235</v>
      </c>
      <c r="I58" s="1" t="s">
        <v>33</v>
      </c>
      <c r="J58" s="1">
        <v>340768</v>
      </c>
      <c r="M58" s="1">
        <v>38173</v>
      </c>
    </row>
    <row r="59" spans="1:13" ht="16" x14ac:dyDescent="0.2">
      <c r="A59" s="7" t="s">
        <v>71</v>
      </c>
      <c r="B59" s="1">
        <v>1239500</v>
      </c>
      <c r="C59" s="1">
        <v>67264</v>
      </c>
      <c r="D59" s="1">
        <v>430284</v>
      </c>
      <c r="E59" s="1">
        <v>33294</v>
      </c>
      <c r="F59" s="1">
        <v>95649</v>
      </c>
      <c r="G59" s="1">
        <v>28185</v>
      </c>
      <c r="I59" s="1">
        <v>17261</v>
      </c>
      <c r="J59" s="1">
        <v>525986</v>
      </c>
      <c r="M59" s="1">
        <v>41578</v>
      </c>
    </row>
    <row r="60" spans="1:13" ht="16" x14ac:dyDescent="0.2">
      <c r="A60" s="7" t="s">
        <v>72</v>
      </c>
      <c r="B60" s="1">
        <v>480424</v>
      </c>
      <c r="C60" s="1">
        <v>31765</v>
      </c>
      <c r="D60" s="1">
        <v>168121</v>
      </c>
      <c r="E60" s="1">
        <v>32617</v>
      </c>
      <c r="F60" s="1">
        <v>32802</v>
      </c>
      <c r="G60" s="1">
        <v>28672</v>
      </c>
      <c r="I60" s="1" t="s">
        <v>33</v>
      </c>
      <c r="J60" s="1">
        <v>186447</v>
      </c>
      <c r="M60" s="1" t="s">
        <v>33</v>
      </c>
    </row>
    <row r="61" spans="1:13" ht="16" x14ac:dyDescent="0.2">
      <c r="A61" s="7" t="s">
        <v>73</v>
      </c>
      <c r="B61" s="1">
        <v>109413</v>
      </c>
      <c r="C61" s="1">
        <v>8013</v>
      </c>
      <c r="D61" s="1">
        <v>58113</v>
      </c>
      <c r="E61" s="1">
        <v>7809</v>
      </c>
      <c r="F61" s="1" t="s">
        <v>33</v>
      </c>
      <c r="G61" s="1" t="s">
        <v>33</v>
      </c>
      <c r="I61" s="1" t="s">
        <v>33</v>
      </c>
      <c r="J61" s="1">
        <v>35478</v>
      </c>
      <c r="M61" s="1" t="s">
        <v>33</v>
      </c>
    </row>
    <row r="62" spans="1:13" ht="16" x14ac:dyDescent="0.2">
      <c r="A62" s="7" t="s">
        <v>74</v>
      </c>
      <c r="B62" s="1">
        <v>225536</v>
      </c>
      <c r="C62" s="1" t="s">
        <v>33</v>
      </c>
      <c r="D62" s="1">
        <v>86794</v>
      </c>
      <c r="E62" s="1">
        <v>43329</v>
      </c>
      <c r="F62" s="1" t="s">
        <v>33</v>
      </c>
      <c r="G62" s="1" t="s">
        <v>33</v>
      </c>
      <c r="I62" s="1" t="s">
        <v>33</v>
      </c>
      <c r="J62" s="1">
        <v>85337</v>
      </c>
      <c r="M62" s="1">
        <v>10075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1662271</v>
      </c>
      <c r="C64" s="1">
        <v>54008</v>
      </c>
      <c r="D64" s="1">
        <v>531275</v>
      </c>
      <c r="E64" s="1">
        <v>92579</v>
      </c>
      <c r="F64" s="1">
        <v>136275</v>
      </c>
      <c r="G64" s="1">
        <v>64670</v>
      </c>
      <c r="H64" s="1">
        <f>SUM(C64:G64)</f>
        <v>878807</v>
      </c>
      <c r="I64" s="1">
        <v>17261</v>
      </c>
      <c r="J64" s="1">
        <v>701743</v>
      </c>
      <c r="K64" s="1">
        <f>H64+J64</f>
        <v>1580550</v>
      </c>
      <c r="L64" s="9">
        <f>J64/K64</f>
        <v>0.44398658694758153</v>
      </c>
      <c r="M64" s="1">
        <v>64459</v>
      </c>
    </row>
    <row r="65" spans="1:13" ht="16" x14ac:dyDescent="0.2">
      <c r="A65" s="7" t="s">
        <v>46</v>
      </c>
      <c r="B65" s="1">
        <v>3482954</v>
      </c>
      <c r="C65" s="1">
        <v>262690</v>
      </c>
      <c r="D65" s="1">
        <v>1311238</v>
      </c>
      <c r="E65" s="1">
        <v>157440</v>
      </c>
      <c r="F65" s="1">
        <v>341871</v>
      </c>
      <c r="G65" s="1">
        <v>74685</v>
      </c>
      <c r="H65" s="1">
        <f>SUM(C65:G65)</f>
        <v>2147924</v>
      </c>
      <c r="I65" s="1" t="s">
        <v>33</v>
      </c>
      <c r="J65" s="1">
        <v>1284546</v>
      </c>
      <c r="K65" s="1">
        <f>H65+J65</f>
        <v>3432470</v>
      </c>
      <c r="L65" s="9">
        <f>J65/K65</f>
        <v>0.37423371507981135</v>
      </c>
      <c r="M65" s="1">
        <v>50485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477802</v>
      </c>
      <c r="C67" s="1">
        <v>29263</v>
      </c>
      <c r="D67" s="1">
        <v>125849</v>
      </c>
      <c r="E67" s="1" t="s">
        <v>33</v>
      </c>
      <c r="F67" s="1">
        <v>19834</v>
      </c>
      <c r="G67" s="1" t="s">
        <v>33</v>
      </c>
      <c r="I67" s="1">
        <v>17261</v>
      </c>
      <c r="J67" s="1">
        <v>285595</v>
      </c>
      <c r="M67" s="1" t="s">
        <v>33</v>
      </c>
    </row>
    <row r="68" spans="1:13" ht="16" x14ac:dyDescent="0.2">
      <c r="A68" s="7" t="s">
        <v>77</v>
      </c>
      <c r="B68" s="1">
        <v>271408</v>
      </c>
      <c r="C68" s="1">
        <v>9708</v>
      </c>
      <c r="D68" s="1">
        <v>114856</v>
      </c>
      <c r="E68" s="1">
        <v>10819</v>
      </c>
      <c r="F68" s="1">
        <v>20906</v>
      </c>
      <c r="G68" s="1">
        <v>5956</v>
      </c>
      <c r="I68" s="1" t="s">
        <v>33</v>
      </c>
      <c r="J68" s="1">
        <v>109163</v>
      </c>
      <c r="M68" s="1" t="s">
        <v>33</v>
      </c>
    </row>
    <row r="69" spans="1:13" ht="16" x14ac:dyDescent="0.2">
      <c r="A69" s="7" t="s">
        <v>176</v>
      </c>
      <c r="C69" s="1">
        <f>SUM(C67:C68)</f>
        <v>38971</v>
      </c>
      <c r="D69" s="1">
        <f>SUM(D67:D68)</f>
        <v>240705</v>
      </c>
      <c r="E69" s="1">
        <f>SUM(E67:E68)</f>
        <v>10819</v>
      </c>
      <c r="F69" s="1">
        <f>SUM(F67:F68)</f>
        <v>40740</v>
      </c>
      <c r="G69" s="1">
        <f>SUM(G67:G68)</f>
        <v>5956</v>
      </c>
      <c r="H69" s="1">
        <f>SUM(C67:G69)</f>
        <v>674382</v>
      </c>
      <c r="J69" s="1">
        <f>SUM(J67:J68)</f>
        <v>394758</v>
      </c>
      <c r="K69" s="1">
        <f>SUM(H69+J69)</f>
        <v>1069140</v>
      </c>
      <c r="L69" s="9">
        <f>J69/K69</f>
        <v>0.36922947415679891</v>
      </c>
    </row>
    <row r="70" spans="1:13" x14ac:dyDescent="0.2">
      <c r="A70" s="7"/>
    </row>
    <row r="71" spans="1:13" ht="16" x14ac:dyDescent="0.2">
      <c r="A71" s="7" t="s">
        <v>78</v>
      </c>
      <c r="B71" s="1">
        <v>459324</v>
      </c>
      <c r="C71" s="1">
        <v>8765</v>
      </c>
      <c r="D71" s="1">
        <v>147946</v>
      </c>
      <c r="E71" s="1">
        <v>46304</v>
      </c>
      <c r="F71" s="1">
        <v>36062</v>
      </c>
      <c r="G71" s="1">
        <v>28801</v>
      </c>
      <c r="I71" s="1" t="s">
        <v>33</v>
      </c>
      <c r="J71" s="1">
        <v>191445</v>
      </c>
      <c r="M71" s="1" t="s">
        <v>33</v>
      </c>
    </row>
    <row r="72" spans="1:13" ht="16" x14ac:dyDescent="0.2">
      <c r="A72" s="7" t="s">
        <v>79</v>
      </c>
      <c r="B72" s="1">
        <v>586710</v>
      </c>
      <c r="C72" s="1">
        <v>26759</v>
      </c>
      <c r="D72" s="1">
        <v>292668</v>
      </c>
      <c r="E72" s="1">
        <v>37617</v>
      </c>
      <c r="F72" s="1">
        <v>38317</v>
      </c>
      <c r="G72" s="1" t="s">
        <v>33</v>
      </c>
      <c r="I72" s="1" t="s">
        <v>33</v>
      </c>
      <c r="J72" s="1">
        <v>191348</v>
      </c>
      <c r="M72" s="1" t="s">
        <v>33</v>
      </c>
    </row>
    <row r="73" spans="1:13" ht="16" x14ac:dyDescent="0.2">
      <c r="A73" s="7" t="s">
        <v>80</v>
      </c>
      <c r="B73" s="1">
        <v>465573</v>
      </c>
      <c r="C73" s="1">
        <v>19373</v>
      </c>
      <c r="D73" s="1">
        <v>185164</v>
      </c>
      <c r="E73" s="1">
        <v>26396</v>
      </c>
      <c r="F73" s="1">
        <v>81296</v>
      </c>
      <c r="G73" s="1">
        <v>32956</v>
      </c>
      <c r="I73" s="1" t="s">
        <v>33</v>
      </c>
      <c r="J73" s="1">
        <v>120387</v>
      </c>
      <c r="M73" s="1" t="s">
        <v>33</v>
      </c>
    </row>
    <row r="74" spans="1:13" ht="16" x14ac:dyDescent="0.2">
      <c r="A74" s="7" t="s">
        <v>81</v>
      </c>
      <c r="B74" s="1">
        <v>560934</v>
      </c>
      <c r="C74" s="1">
        <v>24495</v>
      </c>
      <c r="D74" s="1">
        <v>332479</v>
      </c>
      <c r="E74" s="1">
        <v>55903</v>
      </c>
      <c r="F74" s="1">
        <v>43139</v>
      </c>
      <c r="G74" s="1">
        <v>2922</v>
      </c>
      <c r="H74" s="1">
        <f>SUM(C74:G74)</f>
        <v>458938</v>
      </c>
      <c r="I74" s="1" t="s">
        <v>33</v>
      </c>
      <c r="J74" s="1">
        <v>101997</v>
      </c>
      <c r="K74" s="1">
        <f>H74+J74</f>
        <v>560935</v>
      </c>
      <c r="L74" s="9">
        <f>J74/K74</f>
        <v>0.18183390232379865</v>
      </c>
      <c r="M74" s="1" t="s">
        <v>33</v>
      </c>
    </row>
    <row r="75" spans="1:13" ht="16" x14ac:dyDescent="0.2">
      <c r="A75" s="7" t="s">
        <v>82</v>
      </c>
      <c r="B75" s="1">
        <v>205639</v>
      </c>
      <c r="C75" s="1">
        <v>29516</v>
      </c>
      <c r="D75" s="1">
        <v>52137</v>
      </c>
      <c r="E75" s="1">
        <v>38948</v>
      </c>
      <c r="F75" s="1">
        <v>16895</v>
      </c>
      <c r="G75" s="1">
        <v>29488</v>
      </c>
      <c r="I75" s="1" t="s">
        <v>33</v>
      </c>
      <c r="J75" s="1">
        <v>38656</v>
      </c>
      <c r="M75" s="1" t="s">
        <v>33</v>
      </c>
    </row>
    <row r="76" spans="1:13" ht="16" x14ac:dyDescent="0.2">
      <c r="A76" s="7" t="s">
        <v>83</v>
      </c>
      <c r="B76" s="1">
        <v>178377</v>
      </c>
      <c r="C76" s="1">
        <v>19578</v>
      </c>
      <c r="D76" s="1">
        <v>49063</v>
      </c>
      <c r="E76" s="1">
        <v>6045</v>
      </c>
      <c r="F76" s="1">
        <v>27056</v>
      </c>
      <c r="G76" s="1">
        <v>5204</v>
      </c>
      <c r="I76" s="1" t="s">
        <v>33</v>
      </c>
      <c r="J76" s="1">
        <v>71432</v>
      </c>
      <c r="M76" s="1" t="s">
        <v>33</v>
      </c>
    </row>
    <row r="77" spans="1:13" ht="16" x14ac:dyDescent="0.2">
      <c r="A77" s="7" t="s">
        <v>46</v>
      </c>
      <c r="B77" s="1">
        <v>1939459</v>
      </c>
      <c r="C77" s="1">
        <v>149241</v>
      </c>
      <c r="D77" s="1">
        <v>542351</v>
      </c>
      <c r="E77" s="1">
        <v>27986</v>
      </c>
      <c r="F77" s="1">
        <v>194641</v>
      </c>
      <c r="G77" s="1">
        <v>34029</v>
      </c>
      <c r="I77" s="1" t="s">
        <v>33</v>
      </c>
      <c r="J77" s="1">
        <v>876266</v>
      </c>
      <c r="M77" s="1">
        <v>114943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2758150</v>
      </c>
      <c r="C79" s="1">
        <v>273921</v>
      </c>
      <c r="D79" s="1">
        <v>1145596</v>
      </c>
      <c r="E79" s="1">
        <v>189048</v>
      </c>
      <c r="F79" s="1">
        <v>262503</v>
      </c>
      <c r="G79" s="1">
        <v>122067</v>
      </c>
      <c r="I79" s="1">
        <v>17261</v>
      </c>
      <c r="J79" s="1">
        <v>747753</v>
      </c>
      <c r="M79" s="1" t="s">
        <v>33</v>
      </c>
    </row>
    <row r="80" spans="1:13" ht="16" x14ac:dyDescent="0.2">
      <c r="A80" s="7" t="s">
        <v>85</v>
      </c>
      <c r="B80" s="1">
        <v>2034067</v>
      </c>
      <c r="C80" s="1">
        <v>175550</v>
      </c>
      <c r="D80" s="1">
        <v>796605</v>
      </c>
      <c r="E80" s="1">
        <v>139177</v>
      </c>
      <c r="F80" s="1">
        <v>250699</v>
      </c>
      <c r="G80" s="1">
        <v>47533</v>
      </c>
      <c r="I80" s="1" t="s">
        <v>33</v>
      </c>
      <c r="J80" s="1">
        <v>624502</v>
      </c>
      <c r="M80" s="1" t="s">
        <v>33</v>
      </c>
    </row>
    <row r="81" spans="1:13" ht="32" x14ac:dyDescent="0.2">
      <c r="A81" s="7" t="s">
        <v>86</v>
      </c>
      <c r="B81" s="1">
        <v>1381272</v>
      </c>
      <c r="C81" s="1">
        <v>69106</v>
      </c>
      <c r="D81" s="1">
        <v>561718</v>
      </c>
      <c r="E81" s="1">
        <v>120757</v>
      </c>
      <c r="F81" s="1">
        <v>118037</v>
      </c>
      <c r="G81" s="1">
        <v>50062</v>
      </c>
      <c r="I81" s="1" t="s">
        <v>33</v>
      </c>
      <c r="J81" s="1">
        <v>461591</v>
      </c>
      <c r="M81" s="1" t="s">
        <v>33</v>
      </c>
    </row>
    <row r="82" spans="1:13" ht="16" x14ac:dyDescent="0.2">
      <c r="A82" s="7" t="s">
        <v>87</v>
      </c>
      <c r="B82" s="1">
        <v>747648</v>
      </c>
      <c r="C82" s="1">
        <v>8631</v>
      </c>
      <c r="D82" s="1">
        <v>294193</v>
      </c>
      <c r="E82" s="1">
        <v>42690</v>
      </c>
      <c r="F82" s="1">
        <v>107681</v>
      </c>
      <c r="G82" s="1">
        <v>26002</v>
      </c>
      <c r="I82" s="1">
        <v>17261</v>
      </c>
      <c r="J82" s="1">
        <v>251191</v>
      </c>
      <c r="M82" s="1" t="s">
        <v>33</v>
      </c>
    </row>
    <row r="83" spans="1:13" ht="16" x14ac:dyDescent="0.2">
      <c r="A83" s="7" t="s">
        <v>88</v>
      </c>
      <c r="B83" s="1">
        <v>27014</v>
      </c>
      <c r="C83" s="1" t="s">
        <v>33</v>
      </c>
      <c r="D83" s="1">
        <v>5003</v>
      </c>
      <c r="E83" s="1">
        <v>1739</v>
      </c>
      <c r="F83" s="1" t="s">
        <v>33</v>
      </c>
      <c r="G83" s="1" t="s">
        <v>33</v>
      </c>
      <c r="I83" s="1" t="s">
        <v>33</v>
      </c>
      <c r="J83" s="1">
        <v>20273</v>
      </c>
      <c r="M83" s="1" t="s">
        <v>33</v>
      </c>
    </row>
    <row r="84" spans="1:13" ht="16" x14ac:dyDescent="0.2">
      <c r="A84" s="7" t="s">
        <v>89</v>
      </c>
      <c r="B84" s="1">
        <v>324827</v>
      </c>
      <c r="C84" s="1">
        <v>26852</v>
      </c>
      <c r="D84" s="1">
        <v>171240</v>
      </c>
      <c r="E84" s="1">
        <v>3235</v>
      </c>
      <c r="F84" s="1">
        <v>5547</v>
      </c>
      <c r="G84" s="1">
        <v>15225</v>
      </c>
      <c r="I84" s="1" t="s">
        <v>33</v>
      </c>
      <c r="J84" s="1">
        <v>102728</v>
      </c>
      <c r="M84" s="1" t="s">
        <v>33</v>
      </c>
    </row>
    <row r="85" spans="1:13" ht="16" x14ac:dyDescent="0.2">
      <c r="A85" s="7" t="s">
        <v>90</v>
      </c>
      <c r="B85" s="1">
        <v>33421</v>
      </c>
      <c r="C85" s="1" t="s">
        <v>33</v>
      </c>
      <c r="D85" s="1">
        <v>9302</v>
      </c>
      <c r="E85" s="1">
        <v>3235</v>
      </c>
      <c r="F85" s="1" t="s">
        <v>33</v>
      </c>
      <c r="G85" s="1" t="s">
        <v>33</v>
      </c>
      <c r="I85" s="1" t="s">
        <v>33</v>
      </c>
      <c r="J85" s="1">
        <v>20884</v>
      </c>
      <c r="M85" s="1" t="s">
        <v>33</v>
      </c>
    </row>
    <row r="86" spans="1:13" ht="32" x14ac:dyDescent="0.2">
      <c r="A86" s="7" t="s">
        <v>91</v>
      </c>
      <c r="B86" s="1">
        <v>156397</v>
      </c>
      <c r="C86" s="1" t="s">
        <v>33</v>
      </c>
      <c r="D86" s="1">
        <v>60799</v>
      </c>
      <c r="E86" s="1">
        <v>15853</v>
      </c>
      <c r="F86" s="1">
        <v>25094</v>
      </c>
      <c r="G86" s="1" t="s">
        <v>33</v>
      </c>
      <c r="I86" s="1" t="s">
        <v>33</v>
      </c>
      <c r="J86" s="1">
        <v>54652</v>
      </c>
      <c r="M86" s="1" t="s">
        <v>33</v>
      </c>
    </row>
    <row r="87" spans="1:13" ht="16" x14ac:dyDescent="0.2">
      <c r="A87" s="7" t="s">
        <v>92</v>
      </c>
      <c r="B87" s="1">
        <v>178461</v>
      </c>
      <c r="C87" s="1">
        <v>42519</v>
      </c>
      <c r="D87" s="1">
        <v>9553</v>
      </c>
      <c r="E87" s="1" t="s">
        <v>33</v>
      </c>
      <c r="F87" s="1">
        <v>8581</v>
      </c>
      <c r="G87" s="1" t="s">
        <v>33</v>
      </c>
      <c r="I87" s="1" t="s">
        <v>33</v>
      </c>
      <c r="J87" s="1">
        <v>117808</v>
      </c>
      <c r="M87" s="1" t="s">
        <v>33</v>
      </c>
    </row>
    <row r="88" spans="1:13" ht="16" x14ac:dyDescent="0.2">
      <c r="A88" s="7" t="s">
        <v>93</v>
      </c>
      <c r="B88" s="1">
        <v>71557</v>
      </c>
      <c r="C88" s="1" t="s">
        <v>33</v>
      </c>
      <c r="D88" s="1">
        <v>4688</v>
      </c>
      <c r="E88" s="1">
        <v>38988</v>
      </c>
      <c r="F88" s="1">
        <v>1617</v>
      </c>
      <c r="G88" s="1">
        <v>12679</v>
      </c>
      <c r="I88" s="1" t="s">
        <v>33</v>
      </c>
      <c r="J88" s="1">
        <v>13585</v>
      </c>
      <c r="M88" s="1" t="s">
        <v>33</v>
      </c>
    </row>
    <row r="89" spans="1:13" ht="16" x14ac:dyDescent="0.2">
      <c r="A89" s="7" t="s">
        <v>94</v>
      </c>
      <c r="B89" s="1">
        <v>79931</v>
      </c>
      <c r="C89" s="1" t="s">
        <v>33</v>
      </c>
      <c r="D89" s="1">
        <v>4820</v>
      </c>
      <c r="E89" s="1" t="s">
        <v>33</v>
      </c>
      <c r="F89" s="1" t="s">
        <v>33</v>
      </c>
      <c r="G89" s="1">
        <v>12679</v>
      </c>
      <c r="I89" s="1" t="s">
        <v>33</v>
      </c>
      <c r="J89" s="1">
        <v>62432</v>
      </c>
      <c r="M89" s="1" t="s">
        <v>33</v>
      </c>
    </row>
    <row r="90" spans="1:13" ht="16" x14ac:dyDescent="0.2">
      <c r="A90" s="7" t="s">
        <v>54</v>
      </c>
      <c r="B90" s="1">
        <v>430738</v>
      </c>
      <c r="C90" s="1" t="s">
        <v>33</v>
      </c>
      <c r="D90" s="1">
        <v>124013</v>
      </c>
      <c r="E90" s="1" t="s">
        <v>33</v>
      </c>
      <c r="F90" s="1">
        <v>76388</v>
      </c>
      <c r="G90" s="1">
        <v>5956</v>
      </c>
      <c r="I90" s="1" t="s">
        <v>33</v>
      </c>
      <c r="J90" s="1">
        <v>224381</v>
      </c>
      <c r="M90" s="1" t="s">
        <v>33</v>
      </c>
    </row>
    <row r="91" spans="1:13" ht="16" x14ac:dyDescent="0.2">
      <c r="A91" s="7" t="s">
        <v>46</v>
      </c>
      <c r="B91" s="1">
        <v>682928</v>
      </c>
      <c r="C91" s="1">
        <v>15670</v>
      </c>
      <c r="D91" s="1">
        <v>208777</v>
      </c>
      <c r="E91" s="1" t="s">
        <v>33</v>
      </c>
      <c r="F91" s="1">
        <v>62055</v>
      </c>
      <c r="G91" s="1">
        <v>16600</v>
      </c>
      <c r="I91" s="1" t="s">
        <v>33</v>
      </c>
      <c r="J91" s="1">
        <v>264883</v>
      </c>
      <c r="M91" s="1">
        <v>114943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 t="s">
        <v>33</v>
      </c>
      <c r="C93" s="1" t="s">
        <v>33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 t="s">
        <v>33</v>
      </c>
      <c r="C94" s="1" t="s">
        <v>33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 t="s">
        <v>33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 t="s">
        <v>33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5102423</v>
      </c>
      <c r="C97" s="1">
        <v>316698</v>
      </c>
      <c r="D97" s="1">
        <v>1842513</v>
      </c>
      <c r="E97" s="1">
        <v>250019</v>
      </c>
      <c r="F97" s="1">
        <v>478146</v>
      </c>
      <c r="G97" s="1">
        <v>139356</v>
      </c>
      <c r="I97" s="1">
        <v>17261</v>
      </c>
      <c r="J97" s="1">
        <v>1970911</v>
      </c>
      <c r="M97" s="1">
        <v>87520</v>
      </c>
    </row>
    <row r="98" spans="1:13" ht="16" x14ac:dyDescent="0.2">
      <c r="A98" s="7" t="s">
        <v>46</v>
      </c>
      <c r="B98" s="1">
        <v>42802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15378</v>
      </c>
      <c r="M98" s="1">
        <v>27423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2433568</v>
      </c>
      <c r="C100" s="1">
        <v>235349</v>
      </c>
      <c r="D100" s="1">
        <v>925069</v>
      </c>
      <c r="E100" s="1">
        <v>142492</v>
      </c>
      <c r="F100" s="1">
        <v>192338</v>
      </c>
      <c r="G100" s="1">
        <v>112459</v>
      </c>
      <c r="I100" s="1" t="s">
        <v>33</v>
      </c>
      <c r="J100" s="1">
        <v>825861</v>
      </c>
      <c r="M100" s="1" t="s">
        <v>33</v>
      </c>
    </row>
    <row r="101" spans="1:13" ht="16" x14ac:dyDescent="0.2">
      <c r="A101" s="7" t="s">
        <v>101</v>
      </c>
      <c r="B101" s="1">
        <v>1131895</v>
      </c>
      <c r="C101" s="1">
        <v>35472</v>
      </c>
      <c r="D101" s="1">
        <v>447228</v>
      </c>
      <c r="E101" s="1">
        <v>93925</v>
      </c>
      <c r="F101" s="1">
        <v>117189</v>
      </c>
      <c r="G101" s="1" t="s">
        <v>33</v>
      </c>
      <c r="I101" s="1">
        <v>17261</v>
      </c>
      <c r="J101" s="1">
        <v>420819</v>
      </c>
      <c r="M101" s="1" t="s">
        <v>33</v>
      </c>
    </row>
    <row r="102" spans="1:13" ht="16" x14ac:dyDescent="0.2">
      <c r="A102" s="7" t="s">
        <v>102</v>
      </c>
      <c r="B102" s="1">
        <v>146863</v>
      </c>
      <c r="C102" s="1" t="s">
        <v>33</v>
      </c>
      <c r="D102" s="1">
        <v>85128</v>
      </c>
      <c r="E102" s="1" t="s">
        <v>33</v>
      </c>
      <c r="F102" s="1" t="s">
        <v>33</v>
      </c>
      <c r="G102" s="1">
        <v>5547</v>
      </c>
      <c r="I102" s="1" t="s">
        <v>33</v>
      </c>
      <c r="J102" s="1">
        <v>56188</v>
      </c>
      <c r="M102" s="1" t="s">
        <v>33</v>
      </c>
    </row>
    <row r="103" spans="1:13" ht="16" x14ac:dyDescent="0.2">
      <c r="A103" s="7" t="s">
        <v>103</v>
      </c>
      <c r="B103" s="1">
        <v>14089</v>
      </c>
      <c r="C103" s="1" t="s">
        <v>33</v>
      </c>
      <c r="D103" s="1" t="s">
        <v>33</v>
      </c>
      <c r="E103" s="1" t="s">
        <v>33</v>
      </c>
      <c r="F103" s="1">
        <v>6964</v>
      </c>
      <c r="G103" s="1" t="s">
        <v>33</v>
      </c>
      <c r="I103" s="1" t="s">
        <v>33</v>
      </c>
      <c r="J103" s="1">
        <v>7125</v>
      </c>
      <c r="M103" s="1" t="s">
        <v>33</v>
      </c>
    </row>
    <row r="104" spans="1:13" ht="16" x14ac:dyDescent="0.2">
      <c r="A104" s="7" t="s">
        <v>46</v>
      </c>
      <c r="B104" s="1">
        <v>1418810</v>
      </c>
      <c r="C104" s="1">
        <v>45877</v>
      </c>
      <c r="D104" s="1">
        <v>385088</v>
      </c>
      <c r="E104" s="1">
        <v>13602</v>
      </c>
      <c r="F104" s="1">
        <v>161654</v>
      </c>
      <c r="G104" s="1">
        <v>21350</v>
      </c>
      <c r="I104" s="1" t="s">
        <v>33</v>
      </c>
      <c r="J104" s="1">
        <v>676296</v>
      </c>
      <c r="M104" s="1">
        <v>114943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3019241</v>
      </c>
      <c r="C106" s="1">
        <v>264603</v>
      </c>
      <c r="D106" s="1">
        <v>1153310</v>
      </c>
      <c r="E106" s="1">
        <v>208063</v>
      </c>
      <c r="F106" s="1">
        <v>272634</v>
      </c>
      <c r="G106" s="1">
        <v>109537</v>
      </c>
      <c r="I106" s="1">
        <v>17261</v>
      </c>
      <c r="J106" s="1">
        <v>993833</v>
      </c>
      <c r="M106" s="1" t="s">
        <v>33</v>
      </c>
    </row>
    <row r="107" spans="1:13" ht="16" x14ac:dyDescent="0.2">
      <c r="A107" s="7" t="s">
        <v>101</v>
      </c>
      <c r="B107" s="1">
        <v>518572</v>
      </c>
      <c r="C107" s="1">
        <v>6218</v>
      </c>
      <c r="D107" s="1">
        <v>204296</v>
      </c>
      <c r="E107" s="1">
        <v>14248</v>
      </c>
      <c r="F107" s="1">
        <v>13810</v>
      </c>
      <c r="G107" s="1">
        <v>8469</v>
      </c>
      <c r="I107" s="1" t="s">
        <v>33</v>
      </c>
      <c r="J107" s="1">
        <v>271532</v>
      </c>
      <c r="M107" s="1" t="s">
        <v>33</v>
      </c>
    </row>
    <row r="108" spans="1:13" ht="16" x14ac:dyDescent="0.2">
      <c r="A108" s="7" t="s">
        <v>102</v>
      </c>
      <c r="B108" s="1">
        <v>165440</v>
      </c>
      <c r="C108" s="1" t="s">
        <v>33</v>
      </c>
      <c r="D108" s="1">
        <v>99819</v>
      </c>
      <c r="E108" s="1" t="s">
        <v>33</v>
      </c>
      <c r="F108" s="1">
        <v>23084</v>
      </c>
      <c r="G108" s="1" t="s">
        <v>33</v>
      </c>
      <c r="I108" s="1" t="s">
        <v>33</v>
      </c>
      <c r="J108" s="1">
        <v>42537</v>
      </c>
      <c r="M108" s="1" t="s">
        <v>33</v>
      </c>
    </row>
    <row r="109" spans="1:13" ht="16" x14ac:dyDescent="0.2">
      <c r="A109" s="7" t="s">
        <v>103</v>
      </c>
      <c r="B109" s="1">
        <v>14089</v>
      </c>
      <c r="C109" s="1" t="s">
        <v>33</v>
      </c>
      <c r="D109" s="1" t="s">
        <v>33</v>
      </c>
      <c r="E109" s="1" t="s">
        <v>33</v>
      </c>
      <c r="F109" s="1">
        <v>6964</v>
      </c>
      <c r="G109" s="1" t="s">
        <v>33</v>
      </c>
      <c r="I109" s="1" t="s">
        <v>33</v>
      </c>
      <c r="J109" s="1">
        <v>7125</v>
      </c>
      <c r="M109" s="1" t="s">
        <v>33</v>
      </c>
    </row>
    <row r="110" spans="1:13" ht="16" x14ac:dyDescent="0.2">
      <c r="A110" s="7" t="s">
        <v>46</v>
      </c>
      <c r="B110" s="1">
        <v>1427882</v>
      </c>
      <c r="C110" s="1">
        <v>45877</v>
      </c>
      <c r="D110" s="1">
        <v>385088</v>
      </c>
      <c r="E110" s="1">
        <v>27707</v>
      </c>
      <c r="F110" s="1">
        <v>161654</v>
      </c>
      <c r="G110" s="1">
        <v>21350</v>
      </c>
      <c r="I110" s="1" t="s">
        <v>33</v>
      </c>
      <c r="J110" s="1">
        <v>671262</v>
      </c>
      <c r="M110" s="1">
        <v>114943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2141317</v>
      </c>
      <c r="C112" s="1">
        <v>225192</v>
      </c>
      <c r="D112" s="1">
        <v>747163</v>
      </c>
      <c r="E112" s="1">
        <v>178408</v>
      </c>
      <c r="F112" s="1">
        <v>134256</v>
      </c>
      <c r="G112" s="1">
        <v>94563</v>
      </c>
      <c r="I112" s="1">
        <v>17261</v>
      </c>
      <c r="J112" s="1">
        <v>744473</v>
      </c>
      <c r="M112" s="1" t="s">
        <v>33</v>
      </c>
    </row>
    <row r="113" spans="1:13" ht="16" x14ac:dyDescent="0.2">
      <c r="A113" s="7" t="s">
        <v>101</v>
      </c>
      <c r="B113" s="1">
        <v>1485120</v>
      </c>
      <c r="C113" s="1">
        <v>43500</v>
      </c>
      <c r="D113" s="1">
        <v>695700</v>
      </c>
      <c r="E113" s="1">
        <v>38653</v>
      </c>
      <c r="F113" s="1">
        <v>177165</v>
      </c>
      <c r="G113" s="1">
        <v>23443</v>
      </c>
      <c r="I113" s="1" t="s">
        <v>33</v>
      </c>
      <c r="J113" s="1">
        <v>506659</v>
      </c>
      <c r="M113" s="1" t="s">
        <v>33</v>
      </c>
    </row>
    <row r="114" spans="1:13" ht="16" x14ac:dyDescent="0.2">
      <c r="A114" s="7" t="s">
        <v>102</v>
      </c>
      <c r="B114" s="1">
        <v>93376</v>
      </c>
      <c r="C114" s="1" t="s">
        <v>33</v>
      </c>
      <c r="D114" s="1">
        <v>14562</v>
      </c>
      <c r="E114" s="1">
        <v>19355</v>
      </c>
      <c r="F114" s="1">
        <v>5070</v>
      </c>
      <c r="G114" s="1" t="s">
        <v>33</v>
      </c>
      <c r="I114" s="1" t="s">
        <v>33</v>
      </c>
      <c r="J114" s="1">
        <v>54389</v>
      </c>
      <c r="M114" s="1" t="s">
        <v>33</v>
      </c>
    </row>
    <row r="115" spans="1:13" ht="16" x14ac:dyDescent="0.2">
      <c r="A115" s="7" t="s">
        <v>103</v>
      </c>
      <c r="B115" s="1">
        <v>14967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14967</v>
      </c>
      <c r="M115" s="1" t="s">
        <v>33</v>
      </c>
    </row>
    <row r="116" spans="1:13" ht="16" x14ac:dyDescent="0.2">
      <c r="A116" s="7" t="s">
        <v>46</v>
      </c>
      <c r="B116" s="1">
        <v>1410444</v>
      </c>
      <c r="C116" s="1">
        <v>48006</v>
      </c>
      <c r="D116" s="1">
        <v>385088</v>
      </c>
      <c r="E116" s="1">
        <v>13602</v>
      </c>
      <c r="F116" s="1">
        <v>161654</v>
      </c>
      <c r="G116" s="1">
        <v>21350</v>
      </c>
      <c r="I116" s="1" t="s">
        <v>33</v>
      </c>
      <c r="J116" s="1">
        <v>665801</v>
      </c>
      <c r="M116" s="1">
        <v>114943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2785490</v>
      </c>
      <c r="C118" s="1">
        <v>254612</v>
      </c>
      <c r="D118" s="1">
        <v>1167306</v>
      </c>
      <c r="E118" s="1">
        <v>178749</v>
      </c>
      <c r="F118" s="1">
        <v>234414</v>
      </c>
      <c r="G118" s="1">
        <v>113403</v>
      </c>
      <c r="I118" s="1">
        <v>17261</v>
      </c>
      <c r="J118" s="1">
        <v>819744</v>
      </c>
      <c r="M118" s="1" t="s">
        <v>33</v>
      </c>
    </row>
    <row r="119" spans="1:13" ht="16" x14ac:dyDescent="0.2">
      <c r="A119" s="7" t="s">
        <v>101</v>
      </c>
      <c r="B119" s="1">
        <v>764576</v>
      </c>
      <c r="C119" s="1">
        <v>16208</v>
      </c>
      <c r="D119" s="1">
        <v>272551</v>
      </c>
      <c r="E119" s="1">
        <v>45364</v>
      </c>
      <c r="F119" s="1">
        <v>50627</v>
      </c>
      <c r="G119" s="1" t="s">
        <v>33</v>
      </c>
      <c r="I119" s="1" t="s">
        <v>33</v>
      </c>
      <c r="J119" s="1">
        <v>379825</v>
      </c>
      <c r="M119" s="1" t="s">
        <v>33</v>
      </c>
    </row>
    <row r="120" spans="1:13" ht="16" x14ac:dyDescent="0.2">
      <c r="A120" s="7" t="s">
        <v>102</v>
      </c>
      <c r="B120" s="1">
        <v>153845</v>
      </c>
      <c r="C120" s="1" t="s">
        <v>33</v>
      </c>
      <c r="D120" s="1">
        <v>17568</v>
      </c>
      <c r="E120" s="1">
        <v>12303</v>
      </c>
      <c r="F120" s="1">
        <v>31450</v>
      </c>
      <c r="G120" s="1">
        <v>4603</v>
      </c>
      <c r="I120" s="1" t="s">
        <v>33</v>
      </c>
      <c r="J120" s="1">
        <v>87921</v>
      </c>
      <c r="M120" s="1" t="s">
        <v>33</v>
      </c>
    </row>
    <row r="121" spans="1:13" ht="16" x14ac:dyDescent="0.2">
      <c r="A121" s="7" t="s">
        <v>103</v>
      </c>
      <c r="B121" s="1">
        <v>32998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32998</v>
      </c>
      <c r="M121" s="1" t="s">
        <v>33</v>
      </c>
    </row>
    <row r="122" spans="1:13" ht="16" x14ac:dyDescent="0.2">
      <c r="A122" s="7" t="s">
        <v>46</v>
      </c>
      <c r="B122" s="1">
        <v>1408316</v>
      </c>
      <c r="C122" s="1">
        <v>45877</v>
      </c>
      <c r="D122" s="1">
        <v>385088</v>
      </c>
      <c r="E122" s="1">
        <v>13602</v>
      </c>
      <c r="F122" s="1">
        <v>161654</v>
      </c>
      <c r="G122" s="1">
        <v>21350</v>
      </c>
      <c r="I122" s="1" t="s">
        <v>33</v>
      </c>
      <c r="J122" s="1">
        <v>665801</v>
      </c>
      <c r="M122" s="1">
        <v>114943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3544064</v>
      </c>
      <c r="C124" s="1">
        <v>270821</v>
      </c>
      <c r="D124" s="1">
        <v>1395348</v>
      </c>
      <c r="E124" s="1">
        <v>224113</v>
      </c>
      <c r="F124" s="1">
        <v>285042</v>
      </c>
      <c r="G124" s="1">
        <v>118005</v>
      </c>
      <c r="I124" s="1">
        <v>17261</v>
      </c>
      <c r="J124" s="1">
        <v>1233473</v>
      </c>
      <c r="M124" s="1" t="s">
        <v>33</v>
      </c>
    </row>
    <row r="125" spans="1:13" ht="16" x14ac:dyDescent="0.2">
      <c r="A125" s="7" t="s">
        <v>101</v>
      </c>
      <c r="B125" s="1">
        <v>151211</v>
      </c>
      <c r="C125" s="1" t="s">
        <v>33</v>
      </c>
      <c r="D125" s="1">
        <v>60543</v>
      </c>
      <c r="E125" s="1">
        <v>12303</v>
      </c>
      <c r="F125" s="1">
        <v>31450</v>
      </c>
      <c r="G125" s="1" t="s">
        <v>33</v>
      </c>
      <c r="I125" s="1" t="s">
        <v>33</v>
      </c>
      <c r="J125" s="1">
        <v>46915</v>
      </c>
      <c r="M125" s="1" t="s">
        <v>33</v>
      </c>
    </row>
    <row r="126" spans="1:13" ht="16" x14ac:dyDescent="0.2">
      <c r="A126" s="7" t="s">
        <v>102</v>
      </c>
      <c r="B126" s="1">
        <v>34508</v>
      </c>
      <c r="C126" s="1" t="s">
        <v>33</v>
      </c>
      <c r="D126" s="1">
        <v>1534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32974</v>
      </c>
      <c r="M126" s="1" t="s">
        <v>33</v>
      </c>
    </row>
    <row r="127" spans="1:13" ht="16" x14ac:dyDescent="0.2">
      <c r="A127" s="7" t="s">
        <v>103</v>
      </c>
      <c r="B127" s="1">
        <v>7125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7125</v>
      </c>
      <c r="M127" s="1" t="s">
        <v>33</v>
      </c>
    </row>
    <row r="128" spans="1:13" ht="16" x14ac:dyDescent="0.2">
      <c r="A128" s="7" t="s">
        <v>46</v>
      </c>
      <c r="B128" s="1">
        <v>1408316</v>
      </c>
      <c r="C128" s="1">
        <v>45877</v>
      </c>
      <c r="D128" s="1">
        <v>385088</v>
      </c>
      <c r="E128" s="1">
        <v>13602</v>
      </c>
      <c r="F128" s="1">
        <v>161654</v>
      </c>
      <c r="G128" s="1">
        <v>21350</v>
      </c>
      <c r="I128" s="1" t="s">
        <v>33</v>
      </c>
      <c r="J128" s="1">
        <v>665801</v>
      </c>
      <c r="M128" s="1">
        <v>114943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3416090</v>
      </c>
      <c r="C130" s="1">
        <v>270821</v>
      </c>
      <c r="D130" s="1">
        <v>1291325</v>
      </c>
      <c r="E130" s="1">
        <v>211492</v>
      </c>
      <c r="F130" s="1">
        <v>280167</v>
      </c>
      <c r="G130" s="1">
        <v>99780</v>
      </c>
      <c r="I130" s="1">
        <v>17261</v>
      </c>
      <c r="J130" s="1">
        <v>1245244</v>
      </c>
      <c r="M130" s="1" t="s">
        <v>33</v>
      </c>
    </row>
    <row r="131" spans="1:13" ht="16" x14ac:dyDescent="0.2">
      <c r="A131" s="7" t="s">
        <v>101</v>
      </c>
      <c r="B131" s="1">
        <v>302818</v>
      </c>
      <c r="C131" s="1" t="s">
        <v>33</v>
      </c>
      <c r="D131" s="1">
        <v>166100</v>
      </c>
      <c r="E131" s="1">
        <v>24925</v>
      </c>
      <c r="F131" s="1">
        <v>29361</v>
      </c>
      <c r="G131" s="1">
        <v>18226</v>
      </c>
      <c r="I131" s="1" t="s">
        <v>33</v>
      </c>
      <c r="J131" s="1">
        <v>64207</v>
      </c>
      <c r="M131" s="1" t="s">
        <v>33</v>
      </c>
    </row>
    <row r="132" spans="1:13" ht="16" x14ac:dyDescent="0.2">
      <c r="A132" s="7" t="s">
        <v>102</v>
      </c>
      <c r="B132" s="1">
        <v>11037</v>
      </c>
      <c r="C132" s="1" t="s">
        <v>33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11037</v>
      </c>
      <c r="M132" s="1" t="s">
        <v>33</v>
      </c>
    </row>
    <row r="133" spans="1:13" ht="16" x14ac:dyDescent="0.2">
      <c r="A133" s="7" t="s">
        <v>103</v>
      </c>
      <c r="B133" s="1">
        <v>6964</v>
      </c>
      <c r="C133" s="1" t="s">
        <v>33</v>
      </c>
      <c r="D133" s="1" t="s">
        <v>33</v>
      </c>
      <c r="E133" s="1" t="s">
        <v>33</v>
      </c>
      <c r="F133" s="1">
        <v>6964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1408316</v>
      </c>
      <c r="C134" s="1">
        <v>45877</v>
      </c>
      <c r="D134" s="1">
        <v>385088</v>
      </c>
      <c r="E134" s="1">
        <v>13602</v>
      </c>
      <c r="F134" s="1">
        <v>161654</v>
      </c>
      <c r="G134" s="1">
        <v>21350</v>
      </c>
      <c r="I134" s="1" t="s">
        <v>33</v>
      </c>
      <c r="J134" s="1">
        <v>665801</v>
      </c>
      <c r="M134" s="1">
        <v>114943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110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29638176</v>
      </c>
      <c r="C9" s="1">
        <v>2587761</v>
      </c>
      <c r="D9" s="1">
        <v>9074628</v>
      </c>
      <c r="E9" s="1">
        <v>1358362</v>
      </c>
      <c r="F9" s="1">
        <v>2098172</v>
      </c>
      <c r="G9" s="1">
        <v>686720</v>
      </c>
      <c r="H9" s="1">
        <f>SUM(C9:G9)</f>
        <v>15805643</v>
      </c>
      <c r="I9" s="1">
        <v>372658</v>
      </c>
      <c r="J9" s="1">
        <v>12212825</v>
      </c>
      <c r="K9" s="1">
        <f>H9+J9</f>
        <v>28018468</v>
      </c>
      <c r="L9" s="9">
        <f>J9/K9</f>
        <v>0.4358848242523467</v>
      </c>
      <c r="M9" s="1">
        <v>1247049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2557989</v>
      </c>
      <c r="C11" s="1">
        <v>306139</v>
      </c>
      <c r="D11" s="1">
        <v>954746</v>
      </c>
      <c r="E11" s="1">
        <v>201492</v>
      </c>
      <c r="F11" s="1">
        <v>86967</v>
      </c>
      <c r="G11" s="1">
        <v>50985</v>
      </c>
      <c r="I11" s="1">
        <v>82192</v>
      </c>
      <c r="J11" s="1">
        <v>686150</v>
      </c>
      <c r="M11" s="1">
        <v>189318</v>
      </c>
    </row>
    <row r="12" spans="1:13" ht="16" x14ac:dyDescent="0.2">
      <c r="A12" s="7" t="s">
        <v>36</v>
      </c>
      <c r="B12" s="1">
        <v>8838989</v>
      </c>
      <c r="C12" s="1">
        <v>805528</v>
      </c>
      <c r="D12" s="1">
        <v>3660447</v>
      </c>
      <c r="E12" s="1">
        <v>449248</v>
      </c>
      <c r="F12" s="1">
        <v>678757</v>
      </c>
      <c r="G12" s="1">
        <v>276288</v>
      </c>
      <c r="I12" s="1">
        <v>184486</v>
      </c>
      <c r="J12" s="1">
        <v>2207702</v>
      </c>
      <c r="M12" s="1">
        <v>576532</v>
      </c>
    </row>
    <row r="13" spans="1:13" ht="16" x14ac:dyDescent="0.2">
      <c r="A13" s="7" t="s">
        <v>37</v>
      </c>
      <c r="B13" s="1">
        <v>7545230</v>
      </c>
      <c r="C13" s="1">
        <v>759474</v>
      </c>
      <c r="D13" s="1">
        <v>2499094</v>
      </c>
      <c r="E13" s="1">
        <v>435958</v>
      </c>
      <c r="F13" s="1">
        <v>673849</v>
      </c>
      <c r="G13" s="1">
        <v>209362</v>
      </c>
      <c r="I13" s="1">
        <v>57362</v>
      </c>
      <c r="J13" s="1">
        <v>2659020</v>
      </c>
      <c r="M13" s="1">
        <v>251111</v>
      </c>
    </row>
    <row r="14" spans="1:13" ht="16" x14ac:dyDescent="0.2">
      <c r="A14" s="7" t="s">
        <v>38</v>
      </c>
      <c r="B14" s="1">
        <v>4731488</v>
      </c>
      <c r="C14" s="1">
        <v>402522</v>
      </c>
      <c r="D14" s="1">
        <v>1416332</v>
      </c>
      <c r="E14" s="1">
        <v>203962</v>
      </c>
      <c r="F14" s="1">
        <v>323550</v>
      </c>
      <c r="G14" s="1">
        <v>142637</v>
      </c>
      <c r="I14" s="1">
        <v>20375</v>
      </c>
      <c r="J14" s="1">
        <v>2191980</v>
      </c>
      <c r="M14" s="1">
        <v>30130</v>
      </c>
    </row>
    <row r="15" spans="1:13" ht="16" x14ac:dyDescent="0.2">
      <c r="A15" s="7" t="s">
        <v>39</v>
      </c>
      <c r="B15" s="1">
        <v>5964480</v>
      </c>
      <c r="C15" s="1">
        <v>314099</v>
      </c>
      <c r="D15" s="1">
        <v>544008</v>
      </c>
      <c r="E15" s="1">
        <v>67701</v>
      </c>
      <c r="F15" s="1">
        <v>335049</v>
      </c>
      <c r="G15" s="1">
        <v>7448</v>
      </c>
      <c r="I15" s="1">
        <v>28243</v>
      </c>
      <c r="J15" s="1">
        <v>4467973</v>
      </c>
      <c r="M15" s="1">
        <v>199959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14592494</v>
      </c>
      <c r="C17" s="1">
        <v>1261650</v>
      </c>
      <c r="D17" s="1">
        <v>5325437</v>
      </c>
      <c r="E17" s="1">
        <v>589615</v>
      </c>
      <c r="F17" s="1">
        <v>1206527</v>
      </c>
      <c r="G17" s="1">
        <v>369355</v>
      </c>
      <c r="I17" s="1">
        <v>106243</v>
      </c>
      <c r="J17" s="1">
        <v>5136281</v>
      </c>
      <c r="M17" s="1">
        <v>597385</v>
      </c>
    </row>
    <row r="18" spans="1:13" ht="16" x14ac:dyDescent="0.2">
      <c r="A18" s="7" t="s">
        <v>41</v>
      </c>
      <c r="B18" s="1">
        <v>15045682</v>
      </c>
      <c r="C18" s="1">
        <v>1326111</v>
      </c>
      <c r="D18" s="1">
        <v>3749192</v>
      </c>
      <c r="E18" s="1">
        <v>768747</v>
      </c>
      <c r="F18" s="1">
        <v>891645</v>
      </c>
      <c r="G18" s="1">
        <v>317364</v>
      </c>
      <c r="I18" s="1">
        <v>266415</v>
      </c>
      <c r="J18" s="1">
        <v>7076544</v>
      </c>
      <c r="M18" s="1">
        <v>649664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13864007</v>
      </c>
      <c r="C20" s="1">
        <v>1171014</v>
      </c>
      <c r="D20" s="1">
        <v>5227580</v>
      </c>
      <c r="E20" s="1">
        <v>556089</v>
      </c>
      <c r="F20" s="1">
        <v>1152733</v>
      </c>
      <c r="G20" s="1">
        <v>367243</v>
      </c>
      <c r="I20" s="1">
        <v>106243</v>
      </c>
      <c r="J20" s="1">
        <v>4738962</v>
      </c>
      <c r="M20" s="1">
        <v>544144</v>
      </c>
    </row>
    <row r="21" spans="1:13" ht="16" x14ac:dyDescent="0.2">
      <c r="A21" s="7" t="s">
        <v>43</v>
      </c>
      <c r="B21" s="1">
        <v>14601325</v>
      </c>
      <c r="C21" s="1">
        <v>1222125</v>
      </c>
      <c r="D21" s="1">
        <v>3651898</v>
      </c>
      <c r="E21" s="1">
        <v>749474</v>
      </c>
      <c r="F21" s="1">
        <v>891645</v>
      </c>
      <c r="G21" s="1">
        <v>317364</v>
      </c>
      <c r="I21" s="1">
        <v>266415</v>
      </c>
      <c r="J21" s="1">
        <v>6913740</v>
      </c>
      <c r="M21" s="1">
        <v>588665</v>
      </c>
    </row>
    <row r="22" spans="1:13" ht="16" x14ac:dyDescent="0.2">
      <c r="A22" s="7" t="s">
        <v>44</v>
      </c>
      <c r="B22" s="1">
        <v>415521</v>
      </c>
      <c r="C22" s="1">
        <v>108203</v>
      </c>
      <c r="D22" s="1">
        <v>113363</v>
      </c>
      <c r="E22" s="1">
        <v>36097</v>
      </c>
      <c r="F22" s="1">
        <v>44879</v>
      </c>
      <c r="G22" s="1" t="s">
        <v>33</v>
      </c>
      <c r="I22" s="1" t="s">
        <v>33</v>
      </c>
      <c r="J22" s="1">
        <v>105680</v>
      </c>
      <c r="M22" s="1">
        <v>7297</v>
      </c>
    </row>
    <row r="23" spans="1:13" ht="16" x14ac:dyDescent="0.2">
      <c r="A23" s="7" t="s">
        <v>45</v>
      </c>
      <c r="B23" s="1">
        <v>360365</v>
      </c>
      <c r="C23" s="1">
        <v>8127</v>
      </c>
      <c r="D23" s="1">
        <v>54543</v>
      </c>
      <c r="E23" s="1">
        <v>16702</v>
      </c>
      <c r="F23" s="1" t="s">
        <v>33</v>
      </c>
      <c r="G23" s="1">
        <v>2113</v>
      </c>
      <c r="I23" s="1" t="s">
        <v>33</v>
      </c>
      <c r="J23" s="1">
        <v>275692</v>
      </c>
      <c r="M23" s="1">
        <v>3188</v>
      </c>
    </row>
    <row r="24" spans="1:13" ht="16" x14ac:dyDescent="0.2">
      <c r="A24" s="7" t="s">
        <v>46</v>
      </c>
      <c r="B24" s="1">
        <v>396958</v>
      </c>
      <c r="C24" s="1">
        <v>78293</v>
      </c>
      <c r="D24" s="1">
        <v>27244</v>
      </c>
      <c r="E24" s="1" t="s">
        <v>33</v>
      </c>
      <c r="F24" s="1">
        <v>8915</v>
      </c>
      <c r="G24" s="1" t="s">
        <v>33</v>
      </c>
      <c r="I24" s="1" t="s">
        <v>33</v>
      </c>
      <c r="J24" s="1">
        <v>178752</v>
      </c>
      <c r="M24" s="1">
        <v>103754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1251566</v>
      </c>
      <c r="C26" s="1">
        <v>59710</v>
      </c>
      <c r="D26" s="1">
        <v>386722</v>
      </c>
      <c r="E26" s="1">
        <v>78764</v>
      </c>
      <c r="F26" s="1">
        <v>155586</v>
      </c>
      <c r="G26" s="1">
        <v>1063</v>
      </c>
      <c r="I26" s="1">
        <v>952</v>
      </c>
      <c r="J26" s="1">
        <v>496299</v>
      </c>
      <c r="M26" s="1">
        <v>72471</v>
      </c>
    </row>
    <row r="27" spans="1:13" ht="16" x14ac:dyDescent="0.2">
      <c r="A27" s="7" t="s">
        <v>48</v>
      </c>
      <c r="B27" s="1">
        <v>25106247</v>
      </c>
      <c r="C27" s="1">
        <v>2140481</v>
      </c>
      <c r="D27" s="1">
        <v>7722598</v>
      </c>
      <c r="E27" s="1">
        <v>1167119</v>
      </c>
      <c r="F27" s="1">
        <v>1697015</v>
      </c>
      <c r="G27" s="1">
        <v>679909</v>
      </c>
      <c r="I27" s="1">
        <v>355917</v>
      </c>
      <c r="J27" s="1">
        <v>10421437</v>
      </c>
      <c r="M27" s="1">
        <v>921771</v>
      </c>
    </row>
    <row r="28" spans="1:13" ht="16" x14ac:dyDescent="0.2">
      <c r="A28" s="7" t="s">
        <v>49</v>
      </c>
      <c r="B28" s="1">
        <v>1722262</v>
      </c>
      <c r="C28" s="1">
        <v>96792</v>
      </c>
      <c r="D28" s="1">
        <v>547308</v>
      </c>
      <c r="E28" s="1">
        <v>34300</v>
      </c>
      <c r="F28" s="1">
        <v>179103</v>
      </c>
      <c r="G28" s="1" t="s">
        <v>33</v>
      </c>
      <c r="I28" s="1">
        <v>13665</v>
      </c>
      <c r="J28" s="1">
        <v>851094</v>
      </c>
      <c r="M28" s="1" t="s">
        <v>33</v>
      </c>
    </row>
    <row r="29" spans="1:13" ht="16" x14ac:dyDescent="0.2">
      <c r="A29" s="7" t="s">
        <v>50</v>
      </c>
      <c r="B29" s="1">
        <v>427870</v>
      </c>
      <c r="C29" s="1">
        <v>40109</v>
      </c>
      <c r="D29" s="1">
        <v>150028</v>
      </c>
      <c r="E29" s="1">
        <v>64698</v>
      </c>
      <c r="F29" s="1">
        <v>36046</v>
      </c>
      <c r="G29" s="1">
        <v>5748</v>
      </c>
      <c r="I29" s="1">
        <v>2124</v>
      </c>
      <c r="J29" s="1">
        <v>129117</v>
      </c>
      <c r="M29" s="1" t="s">
        <v>33</v>
      </c>
    </row>
    <row r="30" spans="1:13" ht="16" x14ac:dyDescent="0.2">
      <c r="A30" s="7" t="s">
        <v>51</v>
      </c>
      <c r="B30" s="1">
        <v>561258</v>
      </c>
      <c r="C30" s="1">
        <v>74765</v>
      </c>
      <c r="D30" s="1">
        <v>186173</v>
      </c>
      <c r="E30" s="1">
        <v>13481</v>
      </c>
      <c r="F30" s="1">
        <v>30423</v>
      </c>
      <c r="G30" s="1" t="s">
        <v>33</v>
      </c>
      <c r="I30" s="1" t="s">
        <v>33</v>
      </c>
      <c r="J30" s="1">
        <v>153373</v>
      </c>
      <c r="M30" s="1">
        <v>103044</v>
      </c>
    </row>
    <row r="31" spans="1:13" ht="16" x14ac:dyDescent="0.2">
      <c r="A31" s="7" t="s">
        <v>46</v>
      </c>
      <c r="B31" s="1">
        <v>568972</v>
      </c>
      <c r="C31" s="1">
        <v>175904</v>
      </c>
      <c r="D31" s="1">
        <v>81800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161505</v>
      </c>
      <c r="M31" s="1">
        <v>149763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3197167</v>
      </c>
      <c r="C33" s="1">
        <v>203740</v>
      </c>
      <c r="D33" s="1">
        <v>1022282</v>
      </c>
      <c r="E33" s="1">
        <v>149161</v>
      </c>
      <c r="F33" s="1">
        <v>334688</v>
      </c>
      <c r="G33" s="1">
        <v>1063</v>
      </c>
      <c r="I33" s="1">
        <v>14617</v>
      </c>
      <c r="J33" s="1">
        <v>1396224</v>
      </c>
      <c r="M33" s="1">
        <v>75391</v>
      </c>
    </row>
    <row r="34" spans="1:13" ht="16" x14ac:dyDescent="0.2">
      <c r="A34" s="7" t="s">
        <v>53</v>
      </c>
      <c r="B34" s="1">
        <v>24725387</v>
      </c>
      <c r="C34" s="1">
        <v>2134695</v>
      </c>
      <c r="D34" s="1">
        <v>7672086</v>
      </c>
      <c r="E34" s="1">
        <v>1137587</v>
      </c>
      <c r="F34" s="1">
        <v>1688100</v>
      </c>
      <c r="G34" s="1">
        <v>679909</v>
      </c>
      <c r="I34" s="1">
        <v>355917</v>
      </c>
      <c r="J34" s="1">
        <v>10177861</v>
      </c>
      <c r="M34" s="1">
        <v>879232</v>
      </c>
    </row>
    <row r="35" spans="1:13" ht="16" x14ac:dyDescent="0.2">
      <c r="A35" s="7" t="s">
        <v>54</v>
      </c>
      <c r="B35" s="1">
        <v>1036494</v>
      </c>
      <c r="C35" s="1">
        <v>71853</v>
      </c>
      <c r="D35" s="1">
        <v>276340</v>
      </c>
      <c r="E35" s="1">
        <v>71614</v>
      </c>
      <c r="F35" s="1">
        <v>66469</v>
      </c>
      <c r="G35" s="1">
        <v>5748</v>
      </c>
      <c r="I35" s="1">
        <v>2124</v>
      </c>
      <c r="J35" s="1">
        <v>436114</v>
      </c>
      <c r="M35" s="1">
        <v>106233</v>
      </c>
    </row>
    <row r="36" spans="1:13" ht="16" x14ac:dyDescent="0.2">
      <c r="A36" s="7" t="s">
        <v>46</v>
      </c>
      <c r="B36" s="1">
        <v>679128</v>
      </c>
      <c r="C36" s="1">
        <v>177473</v>
      </c>
      <c r="D36" s="1">
        <v>103921</v>
      </c>
      <c r="E36" s="1" t="s">
        <v>33</v>
      </c>
      <c r="F36" s="1">
        <v>8915</v>
      </c>
      <c r="G36" s="1" t="s">
        <v>33</v>
      </c>
      <c r="I36" s="1" t="s">
        <v>33</v>
      </c>
      <c r="J36" s="1">
        <v>202626</v>
      </c>
      <c r="M36" s="1">
        <v>186193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11149841</v>
      </c>
      <c r="C38" s="1">
        <v>1059558</v>
      </c>
      <c r="D38" s="1">
        <v>2832462</v>
      </c>
      <c r="E38" s="1">
        <v>511472</v>
      </c>
      <c r="F38" s="1">
        <v>829494</v>
      </c>
      <c r="G38" s="1">
        <v>229003</v>
      </c>
      <c r="H38" s="1">
        <f>SUM(C38:G38)</f>
        <v>5461989</v>
      </c>
      <c r="I38" s="1">
        <v>249101</v>
      </c>
      <c r="J38" s="1">
        <v>4730698</v>
      </c>
      <c r="K38" s="1">
        <f>H38+J38</f>
        <v>10192687</v>
      </c>
      <c r="L38" s="9">
        <f>J38/K38</f>
        <v>0.46412668219871756</v>
      </c>
      <c r="M38" s="1">
        <v>708053</v>
      </c>
    </row>
    <row r="39" spans="1:13" ht="16" x14ac:dyDescent="0.2">
      <c r="A39" s="7" t="s">
        <v>56</v>
      </c>
      <c r="B39" s="1">
        <v>11093691</v>
      </c>
      <c r="C39" s="1">
        <v>940549</v>
      </c>
      <c r="D39" s="1">
        <v>3655164</v>
      </c>
      <c r="E39" s="1">
        <v>481749</v>
      </c>
      <c r="F39" s="1">
        <v>802881</v>
      </c>
      <c r="G39" s="1">
        <v>383887</v>
      </c>
      <c r="H39" s="1">
        <f t="shared" ref="H39:H40" si="0">SUM(C39:G39)</f>
        <v>6264230</v>
      </c>
      <c r="I39" s="1">
        <v>46017</v>
      </c>
      <c r="J39" s="1">
        <v>4433967</v>
      </c>
      <c r="K39" s="1">
        <f t="shared" ref="K39:K40" si="1">H39+J39</f>
        <v>10698197</v>
      </c>
      <c r="L39" s="9">
        <f t="shared" ref="L39:L40" si="2">J39/K39</f>
        <v>0.41445927757733381</v>
      </c>
      <c r="M39" s="1">
        <v>349476</v>
      </c>
    </row>
    <row r="40" spans="1:13" ht="16" x14ac:dyDescent="0.2">
      <c r="A40" s="7" t="s">
        <v>57</v>
      </c>
      <c r="B40" s="1">
        <v>1637677</v>
      </c>
      <c r="C40" s="1">
        <v>164565</v>
      </c>
      <c r="D40" s="1">
        <v>542188</v>
      </c>
      <c r="E40" s="1">
        <v>15088</v>
      </c>
      <c r="F40" s="1">
        <v>68284</v>
      </c>
      <c r="G40" s="1">
        <v>3971</v>
      </c>
      <c r="H40" s="1">
        <f t="shared" si="0"/>
        <v>794096</v>
      </c>
      <c r="I40" s="1">
        <v>23406</v>
      </c>
      <c r="J40" s="1">
        <v>734261</v>
      </c>
      <c r="K40" s="1">
        <f t="shared" si="1"/>
        <v>1528357</v>
      </c>
      <c r="L40" s="9">
        <f t="shared" si="2"/>
        <v>0.48042505775810235</v>
      </c>
      <c r="M40" s="1">
        <v>85914</v>
      </c>
    </row>
    <row r="41" spans="1:13" ht="16" x14ac:dyDescent="0.2">
      <c r="A41" s="7" t="s">
        <v>58</v>
      </c>
      <c r="B41" s="1">
        <v>4361860</v>
      </c>
      <c r="C41" s="1">
        <v>279608</v>
      </c>
      <c r="D41" s="1">
        <v>1698066</v>
      </c>
      <c r="E41" s="1">
        <v>315350</v>
      </c>
      <c r="F41" s="1">
        <v>193459</v>
      </c>
      <c r="G41" s="1">
        <v>22769</v>
      </c>
      <c r="I41" s="1">
        <v>54134</v>
      </c>
      <c r="J41" s="1">
        <v>1713320</v>
      </c>
      <c r="M41" s="1">
        <v>85155</v>
      </c>
    </row>
    <row r="42" spans="1:13" ht="16" x14ac:dyDescent="0.2">
      <c r="A42" s="7" t="s">
        <v>59</v>
      </c>
      <c r="B42" s="1">
        <v>1395107</v>
      </c>
      <c r="C42" s="1">
        <v>143481</v>
      </c>
      <c r="D42" s="1">
        <v>346749</v>
      </c>
      <c r="E42" s="1">
        <v>34702</v>
      </c>
      <c r="F42" s="1">
        <v>204055</v>
      </c>
      <c r="G42" s="1">
        <v>47089</v>
      </c>
      <c r="I42" s="1" t="s">
        <v>33</v>
      </c>
      <c r="J42" s="1">
        <v>600580</v>
      </c>
      <c r="M42" s="1">
        <v>18451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4563624</v>
      </c>
      <c r="C44" s="1">
        <v>241353</v>
      </c>
      <c r="D44" s="1">
        <v>656323</v>
      </c>
      <c r="E44" s="1">
        <v>105043</v>
      </c>
      <c r="F44" s="1">
        <v>557915</v>
      </c>
      <c r="G44" s="1" t="s">
        <v>33</v>
      </c>
      <c r="I44" s="1">
        <v>28197</v>
      </c>
      <c r="J44" s="1">
        <v>2839074</v>
      </c>
      <c r="M44" s="1">
        <v>135719</v>
      </c>
    </row>
    <row r="45" spans="1:13" ht="16" x14ac:dyDescent="0.2">
      <c r="A45" s="7" t="s">
        <v>61</v>
      </c>
      <c r="B45" s="1">
        <v>6433939</v>
      </c>
      <c r="C45" s="1">
        <v>504901</v>
      </c>
      <c r="D45" s="1">
        <v>1592358</v>
      </c>
      <c r="E45" s="1">
        <v>138340</v>
      </c>
      <c r="F45" s="1">
        <v>166675</v>
      </c>
      <c r="G45" s="1">
        <v>351340</v>
      </c>
      <c r="I45" s="1">
        <v>139206</v>
      </c>
      <c r="J45" s="1">
        <v>2950940</v>
      </c>
      <c r="M45" s="1">
        <v>590178</v>
      </c>
    </row>
    <row r="46" spans="1:13" ht="16" x14ac:dyDescent="0.2">
      <c r="A46" s="7" t="s">
        <v>175</v>
      </c>
      <c r="C46" s="1">
        <f>SUM(C44:C45)</f>
        <v>746254</v>
      </c>
      <c r="D46" s="1">
        <f>SUM(D44:D45)</f>
        <v>2248681</v>
      </c>
      <c r="E46" s="1">
        <f>SUM(E44:E45)</f>
        <v>243383</v>
      </c>
      <c r="F46" s="1">
        <f>SUM(F44:F45)</f>
        <v>724590</v>
      </c>
      <c r="G46" s="1">
        <f>SUM(G44:G45)</f>
        <v>351340</v>
      </c>
      <c r="H46" s="1">
        <f>SUM(C46:G46)</f>
        <v>4314248</v>
      </c>
      <c r="J46" s="1">
        <f>SUM(J44:J45)</f>
        <v>5790014</v>
      </c>
      <c r="K46" s="1">
        <f>H46+J46</f>
        <v>10104262</v>
      </c>
      <c r="L46" s="9">
        <f>J46/K46</f>
        <v>0.57302690686365809</v>
      </c>
    </row>
    <row r="47" spans="1:13" ht="16" x14ac:dyDescent="0.2">
      <c r="A47" s="7" t="s">
        <v>62</v>
      </c>
      <c r="B47" s="1">
        <v>9023595</v>
      </c>
      <c r="C47" s="1">
        <v>668549</v>
      </c>
      <c r="D47" s="1">
        <v>3265213</v>
      </c>
      <c r="E47" s="1">
        <v>349306</v>
      </c>
      <c r="F47" s="1">
        <v>613627</v>
      </c>
      <c r="G47" s="1">
        <v>219972</v>
      </c>
      <c r="H47" s="1">
        <f>SUM(C47:G47)</f>
        <v>5116667</v>
      </c>
      <c r="I47" s="1">
        <v>176532</v>
      </c>
      <c r="J47" s="1">
        <v>3491520</v>
      </c>
      <c r="K47" s="1">
        <f>H47+J47</f>
        <v>8608187</v>
      </c>
      <c r="L47" s="9">
        <f>J47/K47</f>
        <v>0.40560457155496271</v>
      </c>
      <c r="M47" s="1">
        <v>238876</v>
      </c>
    </row>
    <row r="48" spans="1:13" ht="16" x14ac:dyDescent="0.2">
      <c r="A48" s="7" t="s">
        <v>63</v>
      </c>
      <c r="B48" s="1">
        <v>9617018</v>
      </c>
      <c r="C48" s="1">
        <v>1172958</v>
      </c>
      <c r="D48" s="1">
        <v>3560735</v>
      </c>
      <c r="E48" s="1">
        <v>765673</v>
      </c>
      <c r="F48" s="1">
        <v>759955</v>
      </c>
      <c r="G48" s="1">
        <v>115408</v>
      </c>
      <c r="I48" s="1">
        <v>28723</v>
      </c>
      <c r="J48" s="1">
        <v>2931291</v>
      </c>
      <c r="M48" s="1">
        <v>282276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14756874</v>
      </c>
      <c r="C50" s="1">
        <v>1487522</v>
      </c>
      <c r="D50" s="1">
        <v>4500048</v>
      </c>
      <c r="E50" s="1">
        <v>718908</v>
      </c>
      <c r="F50" s="1">
        <v>1197639</v>
      </c>
      <c r="G50" s="1">
        <v>271268</v>
      </c>
      <c r="I50" s="1">
        <v>193753</v>
      </c>
      <c r="J50" s="1">
        <v>5711597</v>
      </c>
      <c r="M50" s="1">
        <v>676138</v>
      </c>
    </row>
    <row r="51" spans="1:13" ht="16" x14ac:dyDescent="0.2">
      <c r="A51" s="7" t="s">
        <v>65</v>
      </c>
      <c r="B51" s="1">
        <v>1513890</v>
      </c>
      <c r="C51" s="1">
        <v>66146</v>
      </c>
      <c r="D51" s="1">
        <v>72393</v>
      </c>
      <c r="E51" s="1">
        <v>11567</v>
      </c>
      <c r="F51" s="1">
        <v>14247</v>
      </c>
      <c r="G51" s="1">
        <v>806</v>
      </c>
      <c r="I51" s="1">
        <v>20985</v>
      </c>
      <c r="J51" s="1">
        <v>1319008</v>
      </c>
      <c r="M51" s="1">
        <v>8737</v>
      </c>
    </row>
    <row r="52" spans="1:13" ht="16" x14ac:dyDescent="0.2">
      <c r="A52" s="7" t="s">
        <v>66</v>
      </c>
      <c r="B52" s="1">
        <v>4334312</v>
      </c>
      <c r="C52" s="1">
        <v>333243</v>
      </c>
      <c r="D52" s="1">
        <v>1029420</v>
      </c>
      <c r="E52" s="1">
        <v>112204</v>
      </c>
      <c r="F52" s="1">
        <v>265471</v>
      </c>
      <c r="G52" s="1">
        <v>174563</v>
      </c>
      <c r="I52" s="1">
        <v>35972</v>
      </c>
      <c r="J52" s="1">
        <v>2273143</v>
      </c>
      <c r="M52" s="1">
        <v>110295</v>
      </c>
    </row>
    <row r="53" spans="1:13" ht="16" x14ac:dyDescent="0.2">
      <c r="A53" s="7" t="s">
        <v>67</v>
      </c>
      <c r="B53" s="1">
        <v>8837190</v>
      </c>
      <c r="C53" s="1">
        <v>624126</v>
      </c>
      <c r="D53" s="1">
        <v>3470828</v>
      </c>
      <c r="E53" s="1">
        <v>511702</v>
      </c>
      <c r="F53" s="1">
        <v>618868</v>
      </c>
      <c r="G53" s="1">
        <v>240082</v>
      </c>
      <c r="I53" s="1">
        <v>121947</v>
      </c>
      <c r="J53" s="1">
        <v>2886791</v>
      </c>
      <c r="M53" s="1">
        <v>362846</v>
      </c>
    </row>
    <row r="54" spans="1:13" ht="16" x14ac:dyDescent="0.2">
      <c r="A54" s="7" t="s">
        <v>46</v>
      </c>
      <c r="B54" s="1">
        <v>195910</v>
      </c>
      <c r="C54" s="1">
        <v>76724</v>
      </c>
      <c r="D54" s="1">
        <v>1940</v>
      </c>
      <c r="E54" s="1">
        <v>3980</v>
      </c>
      <c r="F54" s="1">
        <v>1947</v>
      </c>
      <c r="G54" s="1" t="s">
        <v>33</v>
      </c>
      <c r="I54" s="1" t="s">
        <v>33</v>
      </c>
      <c r="J54" s="1">
        <v>22287</v>
      </c>
      <c r="M54" s="1">
        <v>89032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2027831</v>
      </c>
      <c r="C56" s="1">
        <v>120043</v>
      </c>
      <c r="D56" s="1">
        <v>613391</v>
      </c>
      <c r="E56" s="1">
        <v>68868</v>
      </c>
      <c r="F56" s="1">
        <v>143483</v>
      </c>
      <c r="G56" s="1">
        <v>10047</v>
      </c>
      <c r="I56" s="1">
        <v>18696</v>
      </c>
      <c r="J56" s="1">
        <v>998158</v>
      </c>
      <c r="M56" s="1">
        <v>55145</v>
      </c>
    </row>
    <row r="57" spans="1:13" ht="16" x14ac:dyDescent="0.2">
      <c r="A57" s="7" t="s">
        <v>69</v>
      </c>
      <c r="B57" s="1">
        <v>7926815</v>
      </c>
      <c r="C57" s="1">
        <v>630854</v>
      </c>
      <c r="D57" s="1">
        <v>2183583</v>
      </c>
      <c r="E57" s="1">
        <v>283937</v>
      </c>
      <c r="F57" s="1">
        <v>572455</v>
      </c>
      <c r="G57" s="1">
        <v>18753</v>
      </c>
      <c r="I57" s="1">
        <v>19536</v>
      </c>
      <c r="J57" s="1">
        <v>3968185</v>
      </c>
      <c r="M57" s="1">
        <v>249512</v>
      </c>
    </row>
    <row r="58" spans="1:13" ht="16" x14ac:dyDescent="0.2">
      <c r="A58" s="7" t="s">
        <v>70</v>
      </c>
      <c r="B58" s="1">
        <v>5601724</v>
      </c>
      <c r="C58" s="1">
        <v>715331</v>
      </c>
      <c r="D58" s="1">
        <v>1672257</v>
      </c>
      <c r="E58" s="1">
        <v>296252</v>
      </c>
      <c r="F58" s="1">
        <v>765507</v>
      </c>
      <c r="G58" s="1">
        <v>133829</v>
      </c>
      <c r="I58" s="1">
        <v>40450</v>
      </c>
      <c r="J58" s="1">
        <v>1720458</v>
      </c>
      <c r="M58" s="1">
        <v>257641</v>
      </c>
    </row>
    <row r="59" spans="1:13" ht="16" x14ac:dyDescent="0.2">
      <c r="A59" s="7" t="s">
        <v>71</v>
      </c>
      <c r="B59" s="1">
        <v>6179470</v>
      </c>
      <c r="C59" s="1">
        <v>522945</v>
      </c>
      <c r="D59" s="1">
        <v>2222286</v>
      </c>
      <c r="E59" s="1">
        <v>268691</v>
      </c>
      <c r="F59" s="1">
        <v>441554</v>
      </c>
      <c r="G59" s="1">
        <v>283000</v>
      </c>
      <c r="I59" s="1">
        <v>36213</v>
      </c>
      <c r="J59" s="1">
        <v>2204729</v>
      </c>
      <c r="M59" s="1">
        <v>200053</v>
      </c>
    </row>
    <row r="60" spans="1:13" ht="16" x14ac:dyDescent="0.2">
      <c r="A60" s="7" t="s">
        <v>72</v>
      </c>
      <c r="B60" s="1">
        <v>3821748</v>
      </c>
      <c r="C60" s="1">
        <v>282850</v>
      </c>
      <c r="D60" s="1">
        <v>1322903</v>
      </c>
      <c r="E60" s="1">
        <v>220613</v>
      </c>
      <c r="F60" s="1">
        <v>97860</v>
      </c>
      <c r="G60" s="1">
        <v>132095</v>
      </c>
      <c r="I60" s="1">
        <v>82202</v>
      </c>
      <c r="J60" s="1">
        <v>1509704</v>
      </c>
      <c r="M60" s="1">
        <v>173520</v>
      </c>
    </row>
    <row r="61" spans="1:13" ht="16" x14ac:dyDescent="0.2">
      <c r="A61" s="7" t="s">
        <v>73</v>
      </c>
      <c r="B61" s="1">
        <v>2026923</v>
      </c>
      <c r="C61" s="1">
        <v>136896</v>
      </c>
      <c r="D61" s="1">
        <v>485164</v>
      </c>
      <c r="E61" s="1">
        <v>88386</v>
      </c>
      <c r="F61" s="1">
        <v>34877</v>
      </c>
      <c r="G61" s="1">
        <v>108996</v>
      </c>
      <c r="I61" s="1">
        <v>39212</v>
      </c>
      <c r="J61" s="1">
        <v>890031</v>
      </c>
      <c r="M61" s="1">
        <v>243361</v>
      </c>
    </row>
    <row r="62" spans="1:13" ht="16" x14ac:dyDescent="0.2">
      <c r="A62" s="7" t="s">
        <v>74</v>
      </c>
      <c r="B62" s="1">
        <v>2053666</v>
      </c>
      <c r="C62" s="1">
        <v>178843</v>
      </c>
      <c r="D62" s="1">
        <v>575044</v>
      </c>
      <c r="E62" s="1">
        <v>131615</v>
      </c>
      <c r="F62" s="1">
        <v>42436</v>
      </c>
      <c r="G62" s="1" t="s">
        <v>33</v>
      </c>
      <c r="I62" s="1">
        <v>136348</v>
      </c>
      <c r="J62" s="1">
        <v>921560</v>
      </c>
      <c r="M62" s="1">
        <v>67818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11318942</v>
      </c>
      <c r="C64" s="1">
        <v>1076639</v>
      </c>
      <c r="D64" s="1">
        <v>3531075</v>
      </c>
      <c r="E64" s="1">
        <v>551145</v>
      </c>
      <c r="F64" s="1">
        <v>505697</v>
      </c>
      <c r="G64" s="1">
        <v>452040</v>
      </c>
      <c r="H64" s="1">
        <f>SUM(C64:G64)</f>
        <v>6116596</v>
      </c>
      <c r="I64" s="1">
        <v>287429</v>
      </c>
      <c r="J64" s="1">
        <v>4424003</v>
      </c>
      <c r="K64" s="1">
        <f>H64+J64</f>
        <v>10540599</v>
      </c>
      <c r="L64" s="9">
        <f>J64/K64</f>
        <v>0.41971077734766304</v>
      </c>
      <c r="M64" s="1">
        <v>490915</v>
      </c>
    </row>
    <row r="65" spans="1:13" ht="16" x14ac:dyDescent="0.2">
      <c r="A65" s="7" t="s">
        <v>46</v>
      </c>
      <c r="B65" s="1">
        <v>18319234</v>
      </c>
      <c r="C65" s="1">
        <v>1511123</v>
      </c>
      <c r="D65" s="1">
        <v>5543553</v>
      </c>
      <c r="E65" s="1">
        <v>807216</v>
      </c>
      <c r="F65" s="1">
        <v>1592476</v>
      </c>
      <c r="G65" s="1">
        <v>234680</v>
      </c>
      <c r="H65" s="1">
        <f>SUM(C65:G65)</f>
        <v>9689048</v>
      </c>
      <c r="I65" s="1">
        <v>85228</v>
      </c>
      <c r="J65" s="1">
        <v>7788823</v>
      </c>
      <c r="K65" s="1">
        <f>H65+J65</f>
        <v>17477871</v>
      </c>
      <c r="L65" s="9">
        <f>J65/K65</f>
        <v>0.44563911702975723</v>
      </c>
      <c r="M65" s="1">
        <v>756134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2997969</v>
      </c>
      <c r="C67" s="1">
        <v>68026</v>
      </c>
      <c r="D67" s="1">
        <v>286248</v>
      </c>
      <c r="E67" s="1">
        <v>2967</v>
      </c>
      <c r="F67" s="1">
        <v>201365</v>
      </c>
      <c r="G67" s="1" t="s">
        <v>33</v>
      </c>
      <c r="I67" s="1">
        <v>3810</v>
      </c>
      <c r="J67" s="1">
        <v>2435554</v>
      </c>
      <c r="M67" s="1" t="s">
        <v>33</v>
      </c>
    </row>
    <row r="68" spans="1:13" ht="16" x14ac:dyDescent="0.2">
      <c r="A68" s="7" t="s">
        <v>77</v>
      </c>
      <c r="B68" s="1">
        <v>2455081</v>
      </c>
      <c r="C68" s="1">
        <v>56222</v>
      </c>
      <c r="D68" s="1">
        <v>659041</v>
      </c>
      <c r="E68" s="1">
        <v>166243</v>
      </c>
      <c r="F68" s="1">
        <v>317391</v>
      </c>
      <c r="G68" s="1">
        <v>109838</v>
      </c>
      <c r="I68" s="1">
        <v>165549</v>
      </c>
      <c r="J68" s="1">
        <v>967296</v>
      </c>
      <c r="M68" s="1">
        <v>13502</v>
      </c>
    </row>
    <row r="69" spans="1:13" ht="16" x14ac:dyDescent="0.2">
      <c r="A69" s="7" t="s">
        <v>176</v>
      </c>
      <c r="C69" s="1">
        <f>SUM(C67:C68)</f>
        <v>124248</v>
      </c>
      <c r="D69" s="1">
        <f>SUM(D67:D68)</f>
        <v>945289</v>
      </c>
      <c r="E69" s="1">
        <f>SUM(E67:E68)</f>
        <v>169210</v>
      </c>
      <c r="F69" s="1">
        <f>SUM(F67:F68)</f>
        <v>518756</v>
      </c>
      <c r="G69" s="1">
        <f>SUM(G67:G68)</f>
        <v>109838</v>
      </c>
      <c r="H69" s="1">
        <f>SUM(C67:G69)</f>
        <v>3734682</v>
      </c>
      <c r="J69" s="1">
        <f>SUM(J67:J68)</f>
        <v>3402850</v>
      </c>
      <c r="K69" s="1">
        <f>SUM(H69+J69)</f>
        <v>7137532</v>
      </c>
      <c r="L69" s="9">
        <f>J69/K69</f>
        <v>0.47675442996262574</v>
      </c>
    </row>
    <row r="70" spans="1:13" x14ac:dyDescent="0.2">
      <c r="A70" s="7"/>
    </row>
    <row r="71" spans="1:13" ht="16" x14ac:dyDescent="0.2">
      <c r="A71" s="7" t="s">
        <v>78</v>
      </c>
      <c r="B71" s="1">
        <v>2479940</v>
      </c>
      <c r="C71" s="1">
        <v>108166</v>
      </c>
      <c r="D71" s="1">
        <v>622166</v>
      </c>
      <c r="E71" s="1">
        <v>63173</v>
      </c>
      <c r="F71" s="1">
        <v>405302</v>
      </c>
      <c r="G71" s="1">
        <v>31893</v>
      </c>
      <c r="I71" s="1">
        <v>15881</v>
      </c>
      <c r="J71" s="1">
        <v>1233358</v>
      </c>
      <c r="M71" s="1" t="s">
        <v>33</v>
      </c>
    </row>
    <row r="72" spans="1:13" ht="16" x14ac:dyDescent="0.2">
      <c r="A72" s="7" t="s">
        <v>79</v>
      </c>
      <c r="B72" s="1">
        <v>3439010</v>
      </c>
      <c r="C72" s="1">
        <v>447147</v>
      </c>
      <c r="D72" s="1">
        <v>1291701</v>
      </c>
      <c r="E72" s="1">
        <v>178121</v>
      </c>
      <c r="F72" s="1">
        <v>156080</v>
      </c>
      <c r="G72" s="1">
        <v>167898</v>
      </c>
      <c r="I72" s="1" t="s">
        <v>33</v>
      </c>
      <c r="J72" s="1">
        <v>1187970</v>
      </c>
      <c r="M72" s="1">
        <v>10093</v>
      </c>
    </row>
    <row r="73" spans="1:13" ht="16" x14ac:dyDescent="0.2">
      <c r="A73" s="7" t="s">
        <v>80</v>
      </c>
      <c r="B73" s="1">
        <v>2085963</v>
      </c>
      <c r="C73" s="1">
        <v>163242</v>
      </c>
      <c r="D73" s="1">
        <v>970794</v>
      </c>
      <c r="E73" s="1">
        <v>242281</v>
      </c>
      <c r="F73" s="1">
        <v>53886</v>
      </c>
      <c r="G73" s="1">
        <v>73461</v>
      </c>
      <c r="I73" s="1" t="s">
        <v>33</v>
      </c>
      <c r="J73" s="1">
        <v>568949</v>
      </c>
      <c r="M73" s="1">
        <v>13350</v>
      </c>
    </row>
    <row r="74" spans="1:13" ht="16" x14ac:dyDescent="0.2">
      <c r="A74" s="7" t="s">
        <v>81</v>
      </c>
      <c r="B74" s="1">
        <v>3391634</v>
      </c>
      <c r="C74" s="1">
        <v>559390</v>
      </c>
      <c r="D74" s="1">
        <v>1056381</v>
      </c>
      <c r="E74" s="1">
        <v>204034</v>
      </c>
      <c r="F74" s="1">
        <v>326604</v>
      </c>
      <c r="G74" s="1">
        <v>62943</v>
      </c>
      <c r="H74" s="1">
        <f>SUM(C74:G74)</f>
        <v>2209352</v>
      </c>
      <c r="I74" s="1">
        <v>25980</v>
      </c>
      <c r="J74" s="1">
        <v>1156302</v>
      </c>
      <c r="K74" s="1">
        <f>H74+J74</f>
        <v>3365654</v>
      </c>
      <c r="L74" s="9">
        <f>J74/K74</f>
        <v>0.34355937954406485</v>
      </c>
      <c r="M74" s="1" t="s">
        <v>33</v>
      </c>
    </row>
    <row r="75" spans="1:13" ht="16" x14ac:dyDescent="0.2">
      <c r="A75" s="7" t="s">
        <v>82</v>
      </c>
      <c r="B75" s="1">
        <v>1724152</v>
      </c>
      <c r="C75" s="1">
        <v>245202</v>
      </c>
      <c r="D75" s="1">
        <v>630296</v>
      </c>
      <c r="E75" s="1">
        <v>121223</v>
      </c>
      <c r="F75" s="1">
        <v>69448</v>
      </c>
      <c r="G75" s="1">
        <v>113453</v>
      </c>
      <c r="I75" s="1" t="s">
        <v>33</v>
      </c>
      <c r="J75" s="1">
        <v>538646</v>
      </c>
      <c r="M75" s="1">
        <v>5883</v>
      </c>
    </row>
    <row r="76" spans="1:13" ht="16" x14ac:dyDescent="0.2">
      <c r="A76" s="7" t="s">
        <v>83</v>
      </c>
      <c r="B76" s="1">
        <v>2608488</v>
      </c>
      <c r="C76" s="1">
        <v>244676</v>
      </c>
      <c r="D76" s="1">
        <v>1428465</v>
      </c>
      <c r="E76" s="1">
        <v>128218</v>
      </c>
      <c r="F76" s="1">
        <v>182250</v>
      </c>
      <c r="G76" s="1">
        <v>3225</v>
      </c>
      <c r="I76" s="1" t="s">
        <v>33</v>
      </c>
      <c r="J76" s="1">
        <v>620567</v>
      </c>
      <c r="M76" s="1">
        <v>1087</v>
      </c>
    </row>
    <row r="77" spans="1:13" ht="16" x14ac:dyDescent="0.2">
      <c r="A77" s="7" t="s">
        <v>46</v>
      </c>
      <c r="B77" s="1">
        <v>8455939</v>
      </c>
      <c r="C77" s="1">
        <v>695690</v>
      </c>
      <c r="D77" s="1">
        <v>2129537</v>
      </c>
      <c r="E77" s="1">
        <v>252101</v>
      </c>
      <c r="F77" s="1">
        <v>385847</v>
      </c>
      <c r="G77" s="1">
        <v>124009</v>
      </c>
      <c r="I77" s="1">
        <v>161437</v>
      </c>
      <c r="J77" s="1">
        <v>3504184</v>
      </c>
      <c r="M77" s="1">
        <v>1203134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18264211</v>
      </c>
      <c r="C79" s="1">
        <v>1964085</v>
      </c>
      <c r="D79" s="1">
        <v>7043227</v>
      </c>
      <c r="E79" s="1">
        <v>992475</v>
      </c>
      <c r="F79" s="1">
        <v>1462860</v>
      </c>
      <c r="G79" s="1">
        <v>440090</v>
      </c>
      <c r="I79" s="1">
        <v>210986</v>
      </c>
      <c r="J79" s="1">
        <v>6068791</v>
      </c>
      <c r="M79" s="1">
        <v>81697</v>
      </c>
    </row>
    <row r="80" spans="1:13" ht="16" x14ac:dyDescent="0.2">
      <c r="A80" s="7" t="s">
        <v>85</v>
      </c>
      <c r="B80" s="1">
        <v>8936417</v>
      </c>
      <c r="C80" s="1">
        <v>968207</v>
      </c>
      <c r="D80" s="1">
        <v>3321077</v>
      </c>
      <c r="E80" s="1">
        <v>616563</v>
      </c>
      <c r="F80" s="1">
        <v>558949</v>
      </c>
      <c r="G80" s="1">
        <v>409628</v>
      </c>
      <c r="I80" s="1">
        <v>155774</v>
      </c>
      <c r="J80" s="1">
        <v>2860126</v>
      </c>
      <c r="M80" s="1">
        <v>46092</v>
      </c>
    </row>
    <row r="81" spans="1:13" ht="32" x14ac:dyDescent="0.2">
      <c r="A81" s="7" t="s">
        <v>86</v>
      </c>
      <c r="B81" s="1">
        <v>7502130</v>
      </c>
      <c r="C81" s="1">
        <v>869370</v>
      </c>
      <c r="D81" s="1">
        <v>2303946</v>
      </c>
      <c r="E81" s="1">
        <v>209130</v>
      </c>
      <c r="F81" s="1">
        <v>532437</v>
      </c>
      <c r="G81" s="1">
        <v>264642</v>
      </c>
      <c r="I81" s="1">
        <v>137301</v>
      </c>
      <c r="J81" s="1">
        <v>3179422</v>
      </c>
      <c r="M81" s="1">
        <v>5883</v>
      </c>
    </row>
    <row r="82" spans="1:13" ht="16" x14ac:dyDescent="0.2">
      <c r="A82" s="7" t="s">
        <v>87</v>
      </c>
      <c r="B82" s="1">
        <v>3978714</v>
      </c>
      <c r="C82" s="1">
        <v>377278</v>
      </c>
      <c r="D82" s="1">
        <v>789890</v>
      </c>
      <c r="E82" s="1">
        <v>155820</v>
      </c>
      <c r="F82" s="1">
        <v>295594</v>
      </c>
      <c r="G82" s="1">
        <v>83651</v>
      </c>
      <c r="I82" s="1">
        <v>168355</v>
      </c>
      <c r="J82" s="1">
        <v>2108126</v>
      </c>
      <c r="M82" s="1" t="s">
        <v>33</v>
      </c>
    </row>
    <row r="83" spans="1:13" ht="16" x14ac:dyDescent="0.2">
      <c r="A83" s="7" t="s">
        <v>88</v>
      </c>
      <c r="B83" s="1">
        <v>727043</v>
      </c>
      <c r="C83" s="1">
        <v>149126</v>
      </c>
      <c r="D83" s="1">
        <v>102565</v>
      </c>
      <c r="E83" s="1">
        <v>41948</v>
      </c>
      <c r="F83" s="1">
        <v>9470</v>
      </c>
      <c r="G83" s="1" t="s">
        <v>33</v>
      </c>
      <c r="I83" s="1" t="s">
        <v>33</v>
      </c>
      <c r="J83" s="1">
        <v>418052</v>
      </c>
      <c r="M83" s="1">
        <v>5883</v>
      </c>
    </row>
    <row r="84" spans="1:13" ht="16" x14ac:dyDescent="0.2">
      <c r="A84" s="7" t="s">
        <v>89</v>
      </c>
      <c r="B84" s="1">
        <v>1992169</v>
      </c>
      <c r="C84" s="1">
        <v>248809</v>
      </c>
      <c r="D84" s="1">
        <v>351541</v>
      </c>
      <c r="E84" s="1">
        <v>153767</v>
      </c>
      <c r="F84" s="1">
        <v>34022</v>
      </c>
      <c r="G84" s="1">
        <v>124241</v>
      </c>
      <c r="I84" s="1">
        <v>136348</v>
      </c>
      <c r="J84" s="1">
        <v>933348</v>
      </c>
      <c r="M84" s="1">
        <v>10093</v>
      </c>
    </row>
    <row r="85" spans="1:13" ht="16" x14ac:dyDescent="0.2">
      <c r="A85" s="7" t="s">
        <v>90</v>
      </c>
      <c r="B85" s="1">
        <v>383312</v>
      </c>
      <c r="C85" s="1">
        <v>26171</v>
      </c>
      <c r="D85" s="1">
        <v>129290</v>
      </c>
      <c r="E85" s="1">
        <v>10411</v>
      </c>
      <c r="F85" s="1">
        <v>1140</v>
      </c>
      <c r="G85" s="1">
        <v>3881</v>
      </c>
      <c r="I85" s="1">
        <v>139206</v>
      </c>
      <c r="J85" s="1">
        <v>73214</v>
      </c>
      <c r="M85" s="1" t="s">
        <v>33</v>
      </c>
    </row>
    <row r="86" spans="1:13" ht="32" x14ac:dyDescent="0.2">
      <c r="A86" s="7" t="s">
        <v>91</v>
      </c>
      <c r="B86" s="1">
        <v>546864</v>
      </c>
      <c r="C86" s="1">
        <v>124995</v>
      </c>
      <c r="D86" s="1">
        <v>196558</v>
      </c>
      <c r="E86" s="1">
        <v>90528</v>
      </c>
      <c r="F86" s="1">
        <v>16403</v>
      </c>
      <c r="G86" s="1" t="s">
        <v>33</v>
      </c>
      <c r="I86" s="1" t="s">
        <v>33</v>
      </c>
      <c r="J86" s="1">
        <v>118380</v>
      </c>
      <c r="M86" s="1" t="s">
        <v>33</v>
      </c>
    </row>
    <row r="87" spans="1:13" ht="16" x14ac:dyDescent="0.2">
      <c r="A87" s="7" t="s">
        <v>92</v>
      </c>
      <c r="B87" s="1">
        <v>1916206</v>
      </c>
      <c r="C87" s="1">
        <v>121601</v>
      </c>
      <c r="D87" s="1">
        <v>238683</v>
      </c>
      <c r="E87" s="1">
        <v>58892</v>
      </c>
      <c r="F87" s="1">
        <v>143918</v>
      </c>
      <c r="G87" s="1">
        <v>129445</v>
      </c>
      <c r="I87" s="1" t="s">
        <v>33</v>
      </c>
      <c r="J87" s="1">
        <v>1213574</v>
      </c>
      <c r="M87" s="1">
        <v>10093</v>
      </c>
    </row>
    <row r="88" spans="1:13" ht="16" x14ac:dyDescent="0.2">
      <c r="A88" s="7" t="s">
        <v>93</v>
      </c>
      <c r="B88" s="1">
        <v>1323202</v>
      </c>
      <c r="C88" s="1">
        <v>110541</v>
      </c>
      <c r="D88" s="1">
        <v>135840</v>
      </c>
      <c r="E88" s="1">
        <v>39786</v>
      </c>
      <c r="F88" s="1">
        <v>36841</v>
      </c>
      <c r="G88" s="1" t="s">
        <v>33</v>
      </c>
      <c r="I88" s="1">
        <v>155087</v>
      </c>
      <c r="J88" s="1">
        <v>845108</v>
      </c>
      <c r="M88" s="1" t="s">
        <v>33</v>
      </c>
    </row>
    <row r="89" spans="1:13" ht="16" x14ac:dyDescent="0.2">
      <c r="A89" s="7" t="s">
        <v>94</v>
      </c>
      <c r="B89" s="1">
        <v>284497</v>
      </c>
      <c r="C89" s="1">
        <v>9187</v>
      </c>
      <c r="D89" s="1">
        <v>19897</v>
      </c>
      <c r="E89" s="1" t="s">
        <v>33</v>
      </c>
      <c r="F89" s="1" t="s">
        <v>33</v>
      </c>
      <c r="G89" s="1">
        <v>19607</v>
      </c>
      <c r="I89" s="1">
        <v>15881</v>
      </c>
      <c r="J89" s="1">
        <v>219925</v>
      </c>
      <c r="M89" s="1" t="s">
        <v>33</v>
      </c>
    </row>
    <row r="90" spans="1:13" ht="16" x14ac:dyDescent="0.2">
      <c r="A90" s="7" t="s">
        <v>54</v>
      </c>
      <c r="B90" s="1">
        <v>2051365</v>
      </c>
      <c r="C90" s="1">
        <v>153279</v>
      </c>
      <c r="D90" s="1">
        <v>323412</v>
      </c>
      <c r="E90" s="1">
        <v>166998</v>
      </c>
      <c r="F90" s="1">
        <v>243639</v>
      </c>
      <c r="G90" s="1" t="s">
        <v>33</v>
      </c>
      <c r="I90" s="1">
        <v>142347</v>
      </c>
      <c r="J90" s="1">
        <v>1001838</v>
      </c>
      <c r="M90" s="1">
        <v>19852</v>
      </c>
    </row>
    <row r="91" spans="1:13" ht="16" x14ac:dyDescent="0.2">
      <c r="A91" s="7" t="s">
        <v>46</v>
      </c>
      <c r="B91" s="1">
        <v>4171454</v>
      </c>
      <c r="C91" s="1">
        <v>193932</v>
      </c>
      <c r="D91" s="1">
        <v>864263</v>
      </c>
      <c r="E91" s="1">
        <v>66873</v>
      </c>
      <c r="F91" s="1">
        <v>111660</v>
      </c>
      <c r="G91" s="1">
        <v>36924</v>
      </c>
      <c r="I91" s="1">
        <v>123666</v>
      </c>
      <c r="J91" s="1">
        <v>1656381</v>
      </c>
      <c r="M91" s="1">
        <v>1117753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200142</v>
      </c>
      <c r="C93" s="1">
        <v>172412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>
        <v>27729</v>
      </c>
    </row>
    <row r="94" spans="1:13" ht="16" x14ac:dyDescent="0.2">
      <c r="A94" s="7" t="s">
        <v>96</v>
      </c>
      <c r="B94" s="1">
        <v>14817</v>
      </c>
      <c r="C94" s="1">
        <v>10441</v>
      </c>
      <c r="D94" s="1">
        <v>4376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187413</v>
      </c>
      <c r="C95" s="1">
        <v>14346</v>
      </c>
      <c r="D95" s="1">
        <v>19574</v>
      </c>
      <c r="E95" s="1" t="s">
        <v>33</v>
      </c>
      <c r="F95" s="1">
        <v>26039</v>
      </c>
      <c r="G95" s="1">
        <v>82672</v>
      </c>
      <c r="I95" s="1" t="s">
        <v>33</v>
      </c>
      <c r="J95" s="1">
        <v>39599</v>
      </c>
      <c r="M95" s="1">
        <v>5184</v>
      </c>
    </row>
    <row r="96" spans="1:13" ht="16" x14ac:dyDescent="0.2">
      <c r="A96" s="7" t="s">
        <v>98</v>
      </c>
      <c r="B96" s="1">
        <v>12128</v>
      </c>
      <c r="C96" s="1">
        <v>11043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1085</v>
      </c>
      <c r="M96" s="1" t="s">
        <v>33</v>
      </c>
    </row>
    <row r="97" spans="1:13" ht="16" x14ac:dyDescent="0.2">
      <c r="A97" s="7" t="s">
        <v>99</v>
      </c>
      <c r="B97" s="1">
        <v>29026129</v>
      </c>
      <c r="C97" s="1">
        <v>2298977</v>
      </c>
      <c r="D97" s="1">
        <v>9050679</v>
      </c>
      <c r="E97" s="1">
        <v>1358362</v>
      </c>
      <c r="F97" s="1">
        <v>2070249</v>
      </c>
      <c r="G97" s="1">
        <v>604048</v>
      </c>
      <c r="I97" s="1">
        <v>372658</v>
      </c>
      <c r="J97" s="1">
        <v>12169003</v>
      </c>
      <c r="M97" s="1">
        <v>1102155</v>
      </c>
    </row>
    <row r="98" spans="1:13" ht="16" x14ac:dyDescent="0.2">
      <c r="A98" s="7" t="s">
        <v>46</v>
      </c>
      <c r="B98" s="1">
        <v>197547</v>
      </c>
      <c r="C98" s="1">
        <v>80543</v>
      </c>
      <c r="D98" s="1" t="s">
        <v>33</v>
      </c>
      <c r="E98" s="1" t="s">
        <v>33</v>
      </c>
      <c r="F98" s="1">
        <v>1885</v>
      </c>
      <c r="G98" s="1" t="s">
        <v>33</v>
      </c>
      <c r="I98" s="1" t="s">
        <v>33</v>
      </c>
      <c r="J98" s="1">
        <v>3138</v>
      </c>
      <c r="M98" s="1">
        <v>111981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15174110</v>
      </c>
      <c r="C100" s="1">
        <v>1329551</v>
      </c>
      <c r="D100" s="1">
        <v>5490236</v>
      </c>
      <c r="E100" s="1">
        <v>836251</v>
      </c>
      <c r="F100" s="1">
        <v>1338684</v>
      </c>
      <c r="G100" s="1">
        <v>370557</v>
      </c>
      <c r="I100" s="1">
        <v>48264</v>
      </c>
      <c r="J100" s="1">
        <v>5671198</v>
      </c>
      <c r="M100" s="1">
        <v>89370</v>
      </c>
    </row>
    <row r="101" spans="1:13" ht="16" x14ac:dyDescent="0.2">
      <c r="A101" s="7" t="s">
        <v>101</v>
      </c>
      <c r="B101" s="1">
        <v>7064967</v>
      </c>
      <c r="C101" s="1">
        <v>617351</v>
      </c>
      <c r="D101" s="1">
        <v>1989141</v>
      </c>
      <c r="E101" s="1">
        <v>290597</v>
      </c>
      <c r="F101" s="1">
        <v>432125</v>
      </c>
      <c r="G101" s="1">
        <v>243214</v>
      </c>
      <c r="I101" s="1">
        <v>164546</v>
      </c>
      <c r="J101" s="1">
        <v>3317900</v>
      </c>
      <c r="M101" s="1">
        <v>10093</v>
      </c>
    </row>
    <row r="102" spans="1:13" ht="16" x14ac:dyDescent="0.2">
      <c r="A102" s="7" t="s">
        <v>102</v>
      </c>
      <c r="B102" s="1">
        <v>648617</v>
      </c>
      <c r="C102" s="1">
        <v>34755</v>
      </c>
      <c r="D102" s="1">
        <v>49505</v>
      </c>
      <c r="E102" s="1">
        <v>16253</v>
      </c>
      <c r="F102" s="1">
        <v>68505</v>
      </c>
      <c r="G102" s="1" t="s">
        <v>33</v>
      </c>
      <c r="I102" s="1">
        <v>1003</v>
      </c>
      <c r="J102" s="1">
        <v>478595</v>
      </c>
      <c r="M102" s="1" t="s">
        <v>33</v>
      </c>
    </row>
    <row r="103" spans="1:13" ht="16" x14ac:dyDescent="0.2">
      <c r="A103" s="7" t="s">
        <v>103</v>
      </c>
      <c r="B103" s="1">
        <v>90987</v>
      </c>
      <c r="C103" s="1" t="s">
        <v>33</v>
      </c>
      <c r="D103" s="1">
        <v>35712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55276</v>
      </c>
      <c r="M103" s="1" t="s">
        <v>33</v>
      </c>
    </row>
    <row r="104" spans="1:13" ht="16" x14ac:dyDescent="0.2">
      <c r="A104" s="7" t="s">
        <v>46</v>
      </c>
      <c r="B104" s="1">
        <v>6659495</v>
      </c>
      <c r="C104" s="1">
        <v>606105</v>
      </c>
      <c r="D104" s="1">
        <v>1510035</v>
      </c>
      <c r="E104" s="1">
        <v>215261</v>
      </c>
      <c r="F104" s="1">
        <v>258859</v>
      </c>
      <c r="G104" s="1">
        <v>72948</v>
      </c>
      <c r="I104" s="1">
        <v>158845</v>
      </c>
      <c r="J104" s="1">
        <v>2689857</v>
      </c>
      <c r="M104" s="1">
        <v>1147587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19051247</v>
      </c>
      <c r="C106" s="1">
        <v>1747601</v>
      </c>
      <c r="D106" s="1">
        <v>6913785</v>
      </c>
      <c r="E106" s="1">
        <v>1000253</v>
      </c>
      <c r="F106" s="1">
        <v>1542995</v>
      </c>
      <c r="G106" s="1">
        <v>520730</v>
      </c>
      <c r="I106" s="1">
        <v>192827</v>
      </c>
      <c r="J106" s="1">
        <v>7043686</v>
      </c>
      <c r="M106" s="1">
        <v>89370</v>
      </c>
    </row>
    <row r="107" spans="1:13" ht="16" x14ac:dyDescent="0.2">
      <c r="A107" s="7" t="s">
        <v>101</v>
      </c>
      <c r="B107" s="1">
        <v>3397256</v>
      </c>
      <c r="C107" s="1">
        <v>222093</v>
      </c>
      <c r="D107" s="1">
        <v>593939</v>
      </c>
      <c r="E107" s="1">
        <v>126220</v>
      </c>
      <c r="F107" s="1">
        <v>269742</v>
      </c>
      <c r="G107" s="1">
        <v>90870</v>
      </c>
      <c r="I107" s="1" t="s">
        <v>33</v>
      </c>
      <c r="J107" s="1">
        <v>2084299</v>
      </c>
      <c r="M107" s="1">
        <v>10093</v>
      </c>
    </row>
    <row r="108" spans="1:13" ht="16" x14ac:dyDescent="0.2">
      <c r="A108" s="7" t="s">
        <v>102</v>
      </c>
      <c r="B108" s="1">
        <v>320771</v>
      </c>
      <c r="C108" s="1">
        <v>5549</v>
      </c>
      <c r="D108" s="1">
        <v>25225</v>
      </c>
      <c r="E108" s="1">
        <v>13086</v>
      </c>
      <c r="F108" s="1">
        <v>26577</v>
      </c>
      <c r="G108" s="1" t="s">
        <v>33</v>
      </c>
      <c r="I108" s="1" t="s">
        <v>33</v>
      </c>
      <c r="J108" s="1">
        <v>250334</v>
      </c>
      <c r="M108" s="1" t="s">
        <v>33</v>
      </c>
    </row>
    <row r="109" spans="1:13" ht="16" x14ac:dyDescent="0.2">
      <c r="A109" s="7" t="s">
        <v>103</v>
      </c>
      <c r="B109" s="1">
        <v>135222</v>
      </c>
      <c r="C109" s="1" t="s">
        <v>33</v>
      </c>
      <c r="D109" s="1">
        <v>26270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108952</v>
      </c>
      <c r="M109" s="1" t="s">
        <v>33</v>
      </c>
    </row>
    <row r="110" spans="1:13" ht="16" x14ac:dyDescent="0.2">
      <c r="A110" s="7" t="s">
        <v>46</v>
      </c>
      <c r="B110" s="1">
        <v>6733680</v>
      </c>
      <c r="C110" s="1">
        <v>612518</v>
      </c>
      <c r="D110" s="1">
        <v>1515410</v>
      </c>
      <c r="E110" s="1">
        <v>218803</v>
      </c>
      <c r="F110" s="1">
        <v>258859</v>
      </c>
      <c r="G110" s="1">
        <v>75120</v>
      </c>
      <c r="I110" s="1">
        <v>179830</v>
      </c>
      <c r="J110" s="1">
        <v>2725554</v>
      </c>
      <c r="M110" s="1">
        <v>1147587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13100435</v>
      </c>
      <c r="C112" s="1">
        <v>1271369</v>
      </c>
      <c r="D112" s="1">
        <v>4677128</v>
      </c>
      <c r="E112" s="1">
        <v>582460</v>
      </c>
      <c r="F112" s="1">
        <v>987214</v>
      </c>
      <c r="G112" s="1">
        <v>200702</v>
      </c>
      <c r="I112" s="1">
        <v>42316</v>
      </c>
      <c r="J112" s="1">
        <v>5255759</v>
      </c>
      <c r="M112" s="1">
        <v>83487</v>
      </c>
    </row>
    <row r="113" spans="1:13" ht="16" x14ac:dyDescent="0.2">
      <c r="A113" s="7" t="s">
        <v>101</v>
      </c>
      <c r="B113" s="1">
        <v>8269307</v>
      </c>
      <c r="C113" s="1">
        <v>643656</v>
      </c>
      <c r="D113" s="1">
        <v>2356816</v>
      </c>
      <c r="E113" s="1">
        <v>415225</v>
      </c>
      <c r="F113" s="1">
        <v>765785</v>
      </c>
      <c r="G113" s="1">
        <v>345163</v>
      </c>
      <c r="I113" s="1">
        <v>170493</v>
      </c>
      <c r="J113" s="1">
        <v>3556193</v>
      </c>
      <c r="M113" s="1">
        <v>15976</v>
      </c>
    </row>
    <row r="114" spans="1:13" ht="16" x14ac:dyDescent="0.2">
      <c r="A114" s="7" t="s">
        <v>102</v>
      </c>
      <c r="B114" s="1">
        <v>1520186</v>
      </c>
      <c r="C114" s="1">
        <v>66631</v>
      </c>
      <c r="D114" s="1">
        <v>508513</v>
      </c>
      <c r="E114" s="1">
        <v>145416</v>
      </c>
      <c r="F114" s="1">
        <v>86315</v>
      </c>
      <c r="G114" s="1">
        <v>67906</v>
      </c>
      <c r="I114" s="1">
        <v>1003</v>
      </c>
      <c r="J114" s="1">
        <v>644402</v>
      </c>
      <c r="M114" s="1" t="s">
        <v>33</v>
      </c>
    </row>
    <row r="115" spans="1:13" ht="16" x14ac:dyDescent="0.2">
      <c r="A115" s="7" t="s">
        <v>103</v>
      </c>
      <c r="B115" s="1">
        <v>88988</v>
      </c>
      <c r="C115" s="1" t="s">
        <v>33</v>
      </c>
      <c r="D115" s="1">
        <v>22136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66852</v>
      </c>
      <c r="M115" s="1" t="s">
        <v>33</v>
      </c>
    </row>
    <row r="116" spans="1:13" ht="16" x14ac:dyDescent="0.2">
      <c r="A116" s="7" t="s">
        <v>46</v>
      </c>
      <c r="B116" s="1">
        <v>6659259</v>
      </c>
      <c r="C116" s="1">
        <v>606105</v>
      </c>
      <c r="D116" s="1">
        <v>1510035</v>
      </c>
      <c r="E116" s="1">
        <v>215261</v>
      </c>
      <c r="F116" s="1">
        <v>258859</v>
      </c>
      <c r="G116" s="1">
        <v>72948</v>
      </c>
      <c r="I116" s="1">
        <v>158845</v>
      </c>
      <c r="J116" s="1">
        <v>2689620</v>
      </c>
      <c r="M116" s="1">
        <v>1147587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17280014</v>
      </c>
      <c r="C118" s="1">
        <v>1749044</v>
      </c>
      <c r="D118" s="1">
        <v>6587521</v>
      </c>
      <c r="E118" s="1">
        <v>1050349</v>
      </c>
      <c r="F118" s="1">
        <v>1486614</v>
      </c>
      <c r="G118" s="1">
        <v>463681</v>
      </c>
      <c r="I118" s="1">
        <v>186829</v>
      </c>
      <c r="J118" s="1">
        <v>5681968</v>
      </c>
      <c r="M118" s="1">
        <v>74007</v>
      </c>
    </row>
    <row r="119" spans="1:13" ht="16" x14ac:dyDescent="0.2">
      <c r="A119" s="7" t="s">
        <v>101</v>
      </c>
      <c r="B119" s="1">
        <v>4193247</v>
      </c>
      <c r="C119" s="1">
        <v>167154</v>
      </c>
      <c r="D119" s="1">
        <v>765465</v>
      </c>
      <c r="E119" s="1">
        <v>87327</v>
      </c>
      <c r="F119" s="1">
        <v>270233</v>
      </c>
      <c r="G119" s="1">
        <v>150090</v>
      </c>
      <c r="I119" s="1">
        <v>21988</v>
      </c>
      <c r="J119" s="1">
        <v>2705534</v>
      </c>
      <c r="M119" s="1">
        <v>25456</v>
      </c>
    </row>
    <row r="120" spans="1:13" ht="16" x14ac:dyDescent="0.2">
      <c r="A120" s="7" t="s">
        <v>102</v>
      </c>
      <c r="B120" s="1">
        <v>1130521</v>
      </c>
      <c r="C120" s="1">
        <v>65459</v>
      </c>
      <c r="D120" s="1">
        <v>125674</v>
      </c>
      <c r="E120" s="1">
        <v>4406</v>
      </c>
      <c r="F120" s="1">
        <v>82467</v>
      </c>
      <c r="G120" s="1" t="s">
        <v>33</v>
      </c>
      <c r="I120" s="1">
        <v>4995</v>
      </c>
      <c r="J120" s="1">
        <v>847520</v>
      </c>
      <c r="M120" s="1" t="s">
        <v>33</v>
      </c>
    </row>
    <row r="121" spans="1:13" ht="16" x14ac:dyDescent="0.2">
      <c r="A121" s="7" t="s">
        <v>103</v>
      </c>
      <c r="B121" s="1">
        <v>341632</v>
      </c>
      <c r="C121" s="1" t="s">
        <v>33</v>
      </c>
      <c r="D121" s="1">
        <v>67362</v>
      </c>
      <c r="E121" s="1">
        <v>1019</v>
      </c>
      <c r="F121" s="1" t="s">
        <v>33</v>
      </c>
      <c r="G121" s="1" t="s">
        <v>33</v>
      </c>
      <c r="I121" s="1" t="s">
        <v>33</v>
      </c>
      <c r="J121" s="1">
        <v>273252</v>
      </c>
      <c r="M121" s="1" t="s">
        <v>33</v>
      </c>
    </row>
    <row r="122" spans="1:13" ht="16" x14ac:dyDescent="0.2">
      <c r="A122" s="7" t="s">
        <v>46</v>
      </c>
      <c r="B122" s="1">
        <v>6692762</v>
      </c>
      <c r="C122" s="1">
        <v>606105</v>
      </c>
      <c r="D122" s="1">
        <v>1528606</v>
      </c>
      <c r="E122" s="1">
        <v>215261</v>
      </c>
      <c r="F122" s="1">
        <v>258859</v>
      </c>
      <c r="G122" s="1">
        <v>72948</v>
      </c>
      <c r="I122" s="1">
        <v>158845</v>
      </c>
      <c r="J122" s="1">
        <v>2704552</v>
      </c>
      <c r="M122" s="1">
        <v>1147587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20811911</v>
      </c>
      <c r="C124" s="1">
        <v>1824854</v>
      </c>
      <c r="D124" s="1">
        <v>7158686</v>
      </c>
      <c r="E124" s="1">
        <v>1016552</v>
      </c>
      <c r="F124" s="1">
        <v>1505395</v>
      </c>
      <c r="G124" s="1">
        <v>603249</v>
      </c>
      <c r="I124" s="1">
        <v>208818</v>
      </c>
      <c r="J124" s="1">
        <v>8404989</v>
      </c>
      <c r="M124" s="1">
        <v>89370</v>
      </c>
    </row>
    <row r="125" spans="1:13" ht="16" x14ac:dyDescent="0.2">
      <c r="A125" s="7" t="s">
        <v>101</v>
      </c>
      <c r="B125" s="1">
        <v>1777220</v>
      </c>
      <c r="C125" s="1">
        <v>152451</v>
      </c>
      <c r="D125" s="1">
        <v>323326</v>
      </c>
      <c r="E125" s="1">
        <v>21507</v>
      </c>
      <c r="F125" s="1">
        <v>322614</v>
      </c>
      <c r="G125" s="1">
        <v>10522</v>
      </c>
      <c r="I125" s="1">
        <v>4995</v>
      </c>
      <c r="J125" s="1">
        <v>931712</v>
      </c>
      <c r="M125" s="1">
        <v>10093</v>
      </c>
    </row>
    <row r="126" spans="1:13" ht="16" x14ac:dyDescent="0.2">
      <c r="A126" s="7" t="s">
        <v>102</v>
      </c>
      <c r="B126" s="1">
        <v>323884</v>
      </c>
      <c r="C126" s="1">
        <v>4352</v>
      </c>
      <c r="D126" s="1">
        <v>58532</v>
      </c>
      <c r="E126" s="1">
        <v>105043</v>
      </c>
      <c r="F126" s="1">
        <v>11305</v>
      </c>
      <c r="G126" s="1" t="s">
        <v>33</v>
      </c>
      <c r="I126" s="1" t="s">
        <v>33</v>
      </c>
      <c r="J126" s="1">
        <v>144653</v>
      </c>
      <c r="M126" s="1" t="s">
        <v>33</v>
      </c>
    </row>
    <row r="127" spans="1:13" ht="16" x14ac:dyDescent="0.2">
      <c r="A127" s="7" t="s">
        <v>103</v>
      </c>
      <c r="B127" s="1">
        <v>63284</v>
      </c>
      <c r="C127" s="1" t="s">
        <v>33</v>
      </c>
      <c r="D127" s="1">
        <v>20862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42421</v>
      </c>
      <c r="M127" s="1" t="s">
        <v>33</v>
      </c>
    </row>
    <row r="128" spans="1:13" ht="16" x14ac:dyDescent="0.2">
      <c r="A128" s="7" t="s">
        <v>46</v>
      </c>
      <c r="B128" s="1">
        <v>6661877</v>
      </c>
      <c r="C128" s="1">
        <v>606105</v>
      </c>
      <c r="D128" s="1">
        <v>1513223</v>
      </c>
      <c r="E128" s="1">
        <v>215261</v>
      </c>
      <c r="F128" s="1">
        <v>258859</v>
      </c>
      <c r="G128" s="1">
        <v>72948</v>
      </c>
      <c r="I128" s="1">
        <v>158845</v>
      </c>
      <c r="J128" s="1">
        <v>2689050</v>
      </c>
      <c r="M128" s="1">
        <v>1147587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20802318</v>
      </c>
      <c r="C130" s="1">
        <v>1899052</v>
      </c>
      <c r="D130" s="1">
        <v>7090105</v>
      </c>
      <c r="E130" s="1">
        <v>1068454</v>
      </c>
      <c r="F130" s="1">
        <v>1529710</v>
      </c>
      <c r="G130" s="1">
        <v>527464</v>
      </c>
      <c r="I130" s="1">
        <v>213813</v>
      </c>
      <c r="J130" s="1">
        <v>8384352</v>
      </c>
      <c r="M130" s="1">
        <v>89370</v>
      </c>
    </row>
    <row r="131" spans="1:13" ht="16" x14ac:dyDescent="0.2">
      <c r="A131" s="7" t="s">
        <v>101</v>
      </c>
      <c r="B131" s="1">
        <v>1930363</v>
      </c>
      <c r="C131" s="1">
        <v>78999</v>
      </c>
      <c r="D131" s="1">
        <v>433845</v>
      </c>
      <c r="E131" s="1">
        <v>74647</v>
      </c>
      <c r="F131" s="1">
        <v>298299</v>
      </c>
      <c r="G131" s="1">
        <v>86308</v>
      </c>
      <c r="I131" s="1" t="s">
        <v>33</v>
      </c>
      <c r="J131" s="1">
        <v>948172</v>
      </c>
      <c r="M131" s="1">
        <v>10093</v>
      </c>
    </row>
    <row r="132" spans="1:13" ht="16" x14ac:dyDescent="0.2">
      <c r="A132" s="7" t="s">
        <v>102</v>
      </c>
      <c r="B132" s="1">
        <v>186686</v>
      </c>
      <c r="C132" s="1" t="s">
        <v>33</v>
      </c>
      <c r="D132" s="1">
        <v>37601</v>
      </c>
      <c r="E132" s="1" t="s">
        <v>33</v>
      </c>
      <c r="F132" s="1">
        <v>11305</v>
      </c>
      <c r="G132" s="1" t="s">
        <v>33</v>
      </c>
      <c r="I132" s="1" t="s">
        <v>33</v>
      </c>
      <c r="J132" s="1">
        <v>137780</v>
      </c>
      <c r="M132" s="1" t="s">
        <v>33</v>
      </c>
    </row>
    <row r="133" spans="1:13" ht="16" x14ac:dyDescent="0.2">
      <c r="A133" s="7" t="s">
        <v>103</v>
      </c>
      <c r="B133" s="1">
        <v>27507</v>
      </c>
      <c r="C133" s="1">
        <v>3605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23902</v>
      </c>
      <c r="M133" s="1" t="s">
        <v>33</v>
      </c>
    </row>
    <row r="134" spans="1:13" ht="16" x14ac:dyDescent="0.2">
      <c r="A134" s="7" t="s">
        <v>46</v>
      </c>
      <c r="B134" s="1">
        <v>6691301</v>
      </c>
      <c r="C134" s="1">
        <v>606105</v>
      </c>
      <c r="D134" s="1">
        <v>1513078</v>
      </c>
      <c r="E134" s="1">
        <v>215261</v>
      </c>
      <c r="F134" s="1">
        <v>258859</v>
      </c>
      <c r="G134" s="1">
        <v>72948</v>
      </c>
      <c r="I134" s="1">
        <v>158845</v>
      </c>
      <c r="J134" s="1">
        <v>2718619</v>
      </c>
      <c r="M134" s="1">
        <v>1147587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164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4457324</v>
      </c>
      <c r="C9" s="1">
        <v>229870</v>
      </c>
      <c r="D9" s="1">
        <v>1809821</v>
      </c>
      <c r="E9" s="1">
        <v>387980</v>
      </c>
      <c r="F9" s="1">
        <v>192808</v>
      </c>
      <c r="G9" s="1">
        <v>60426</v>
      </c>
      <c r="H9" s="1">
        <f>SUM(C9:G9)</f>
        <v>2680905</v>
      </c>
      <c r="I9" s="1">
        <v>86940</v>
      </c>
      <c r="J9" s="1">
        <v>1534910</v>
      </c>
      <c r="K9" s="1">
        <f>H9+J9</f>
        <v>4215815</v>
      </c>
      <c r="L9" s="9">
        <f>J9/K9</f>
        <v>0.36408381297566428</v>
      </c>
      <c r="M9" s="1">
        <v>154570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313932</v>
      </c>
      <c r="C11" s="1">
        <v>9643</v>
      </c>
      <c r="D11" s="1">
        <v>136725</v>
      </c>
      <c r="E11" s="1">
        <v>12582</v>
      </c>
      <c r="F11" s="1">
        <v>8789</v>
      </c>
      <c r="G11" s="1">
        <v>37800</v>
      </c>
      <c r="I11" s="1">
        <v>15290</v>
      </c>
      <c r="J11" s="1">
        <v>74410</v>
      </c>
      <c r="M11" s="1">
        <v>18693</v>
      </c>
    </row>
    <row r="12" spans="1:13" ht="16" x14ac:dyDescent="0.2">
      <c r="A12" s="7" t="s">
        <v>36</v>
      </c>
      <c r="B12" s="1">
        <v>1254089</v>
      </c>
      <c r="C12" s="1">
        <v>56903</v>
      </c>
      <c r="D12" s="1">
        <v>710223</v>
      </c>
      <c r="E12" s="1">
        <v>172631</v>
      </c>
      <c r="F12" s="1">
        <v>88727</v>
      </c>
      <c r="G12" s="1">
        <v>17761</v>
      </c>
      <c r="I12" s="1">
        <v>6434</v>
      </c>
      <c r="J12" s="1">
        <v>186430</v>
      </c>
      <c r="M12" s="1">
        <v>14980</v>
      </c>
    </row>
    <row r="13" spans="1:13" ht="16" x14ac:dyDescent="0.2">
      <c r="A13" s="7" t="s">
        <v>37</v>
      </c>
      <c r="B13" s="1">
        <v>1148383</v>
      </c>
      <c r="C13" s="1">
        <v>93133</v>
      </c>
      <c r="D13" s="1">
        <v>525464</v>
      </c>
      <c r="E13" s="1">
        <v>143168</v>
      </c>
      <c r="F13" s="1">
        <v>23379</v>
      </c>
      <c r="G13" s="1">
        <v>2106</v>
      </c>
      <c r="I13" s="1">
        <v>15619</v>
      </c>
      <c r="J13" s="1">
        <v>297906</v>
      </c>
      <c r="M13" s="1">
        <v>47609</v>
      </c>
    </row>
    <row r="14" spans="1:13" ht="16" x14ac:dyDescent="0.2">
      <c r="A14" s="7" t="s">
        <v>38</v>
      </c>
      <c r="B14" s="1">
        <v>789624</v>
      </c>
      <c r="C14" s="1">
        <v>40392</v>
      </c>
      <c r="D14" s="1">
        <v>276988</v>
      </c>
      <c r="E14" s="1">
        <v>43523</v>
      </c>
      <c r="F14" s="1">
        <v>25320</v>
      </c>
      <c r="G14" s="1">
        <v>2759</v>
      </c>
      <c r="I14" s="1">
        <v>31376</v>
      </c>
      <c r="J14" s="1">
        <v>306776</v>
      </c>
      <c r="M14" s="1">
        <v>62490</v>
      </c>
    </row>
    <row r="15" spans="1:13" ht="16" x14ac:dyDescent="0.2">
      <c r="A15" s="7" t="s">
        <v>39</v>
      </c>
      <c r="B15" s="1">
        <v>951296</v>
      </c>
      <c r="C15" s="1">
        <v>29800</v>
      </c>
      <c r="D15" s="1">
        <v>160420</v>
      </c>
      <c r="E15" s="1">
        <v>16076</v>
      </c>
      <c r="F15" s="1">
        <v>46593</v>
      </c>
      <c r="G15" s="1" t="s">
        <v>33</v>
      </c>
      <c r="I15" s="1">
        <v>18221</v>
      </c>
      <c r="J15" s="1">
        <v>669389</v>
      </c>
      <c r="M15" s="1">
        <v>10798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2114376</v>
      </c>
      <c r="C17" s="1">
        <v>123936</v>
      </c>
      <c r="D17" s="1">
        <v>1038659</v>
      </c>
      <c r="E17" s="1">
        <v>119834</v>
      </c>
      <c r="F17" s="1">
        <v>92102</v>
      </c>
      <c r="G17" s="1">
        <v>13748</v>
      </c>
      <c r="I17" s="1">
        <v>31936</v>
      </c>
      <c r="J17" s="1">
        <v>623615</v>
      </c>
      <c r="M17" s="1">
        <v>70547</v>
      </c>
    </row>
    <row r="18" spans="1:13" ht="16" x14ac:dyDescent="0.2">
      <c r="A18" s="7" t="s">
        <v>41</v>
      </c>
      <c r="B18" s="1">
        <v>2342948</v>
      </c>
      <c r="C18" s="1">
        <v>105934</v>
      </c>
      <c r="D18" s="1">
        <v>771162</v>
      </c>
      <c r="E18" s="1">
        <v>268146</v>
      </c>
      <c r="F18" s="1">
        <v>100705</v>
      </c>
      <c r="G18" s="1">
        <v>46678</v>
      </c>
      <c r="I18" s="1">
        <v>55004</v>
      </c>
      <c r="J18" s="1">
        <v>911295</v>
      </c>
      <c r="M18" s="1">
        <v>84024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2046274</v>
      </c>
      <c r="C20" s="1">
        <v>123936</v>
      </c>
      <c r="D20" s="1">
        <v>1008787</v>
      </c>
      <c r="E20" s="1">
        <v>119834</v>
      </c>
      <c r="F20" s="1">
        <v>86698</v>
      </c>
      <c r="G20" s="1">
        <v>13748</v>
      </c>
      <c r="I20" s="1">
        <v>31936</v>
      </c>
      <c r="J20" s="1">
        <v>616036</v>
      </c>
      <c r="M20" s="1">
        <v>45299</v>
      </c>
    </row>
    <row r="21" spans="1:13" ht="16" x14ac:dyDescent="0.2">
      <c r="A21" s="7" t="s">
        <v>43</v>
      </c>
      <c r="B21" s="1">
        <v>2251327</v>
      </c>
      <c r="C21" s="1">
        <v>105934</v>
      </c>
      <c r="D21" s="1">
        <v>757859</v>
      </c>
      <c r="E21" s="1">
        <v>241668</v>
      </c>
      <c r="F21" s="1">
        <v>99123</v>
      </c>
      <c r="G21" s="1">
        <v>8878</v>
      </c>
      <c r="I21" s="1">
        <v>55004</v>
      </c>
      <c r="J21" s="1">
        <v>902987</v>
      </c>
      <c r="M21" s="1">
        <v>79875</v>
      </c>
    </row>
    <row r="22" spans="1:13" ht="16" x14ac:dyDescent="0.2">
      <c r="A22" s="7" t="s">
        <v>44</v>
      </c>
      <c r="B22" s="1">
        <v>78136</v>
      </c>
      <c r="C22" s="1" t="s">
        <v>33</v>
      </c>
      <c r="D22" s="1">
        <v>13237</v>
      </c>
      <c r="E22" s="1">
        <v>23249</v>
      </c>
      <c r="F22" s="1" t="s">
        <v>33</v>
      </c>
      <c r="G22" s="1">
        <v>37800</v>
      </c>
      <c r="I22" s="1" t="s">
        <v>33</v>
      </c>
      <c r="J22" s="1">
        <v>3850</v>
      </c>
      <c r="M22" s="1" t="s">
        <v>33</v>
      </c>
    </row>
    <row r="23" spans="1:13" ht="16" x14ac:dyDescent="0.2">
      <c r="A23" s="7" t="s">
        <v>45</v>
      </c>
      <c r="B23" s="1">
        <v>38044</v>
      </c>
      <c r="C23" s="1" t="s">
        <v>33</v>
      </c>
      <c r="D23" s="1">
        <v>24161</v>
      </c>
      <c r="E23" s="1">
        <v>3229</v>
      </c>
      <c r="F23" s="1">
        <v>1907</v>
      </c>
      <c r="G23" s="1" t="s">
        <v>33</v>
      </c>
      <c r="I23" s="1" t="s">
        <v>33</v>
      </c>
      <c r="J23" s="1">
        <v>8747</v>
      </c>
      <c r="M23" s="1" t="s">
        <v>33</v>
      </c>
    </row>
    <row r="24" spans="1:13" ht="16" x14ac:dyDescent="0.2">
      <c r="A24" s="7" t="s">
        <v>46</v>
      </c>
      <c r="B24" s="1">
        <v>43543</v>
      </c>
      <c r="C24" s="1" t="s">
        <v>33</v>
      </c>
      <c r="D24" s="1">
        <v>5777</v>
      </c>
      <c r="E24" s="1" t="s">
        <v>33</v>
      </c>
      <c r="F24" s="1">
        <v>5080</v>
      </c>
      <c r="G24" s="1" t="s">
        <v>33</v>
      </c>
      <c r="I24" s="1" t="s">
        <v>33</v>
      </c>
      <c r="J24" s="1">
        <v>3290</v>
      </c>
      <c r="M24" s="1">
        <v>29396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81554</v>
      </c>
      <c r="C26" s="1" t="s">
        <v>33</v>
      </c>
      <c r="D26" s="1">
        <v>45443</v>
      </c>
      <c r="E26" s="1">
        <v>9936</v>
      </c>
      <c r="F26" s="1">
        <v>8093</v>
      </c>
      <c r="G26" s="1" t="s">
        <v>33</v>
      </c>
      <c r="I26" s="1" t="s">
        <v>33</v>
      </c>
      <c r="J26" s="1">
        <v>18082</v>
      </c>
      <c r="M26" s="1" t="s">
        <v>33</v>
      </c>
    </row>
    <row r="27" spans="1:13" ht="16" x14ac:dyDescent="0.2">
      <c r="A27" s="7" t="s">
        <v>48</v>
      </c>
      <c r="B27" s="1">
        <v>3894494</v>
      </c>
      <c r="C27" s="1">
        <v>210478</v>
      </c>
      <c r="D27" s="1">
        <v>1595402</v>
      </c>
      <c r="E27" s="1">
        <v>321553</v>
      </c>
      <c r="F27" s="1">
        <v>152425</v>
      </c>
      <c r="G27" s="1">
        <v>22626</v>
      </c>
      <c r="I27" s="1">
        <v>71650</v>
      </c>
      <c r="J27" s="1">
        <v>1395187</v>
      </c>
      <c r="M27" s="1">
        <v>125174</v>
      </c>
    </row>
    <row r="28" spans="1:13" ht="16" x14ac:dyDescent="0.2">
      <c r="A28" s="7" t="s">
        <v>49</v>
      </c>
      <c r="B28" s="1">
        <v>202917</v>
      </c>
      <c r="C28" s="1">
        <v>9785</v>
      </c>
      <c r="D28" s="1">
        <v>85636</v>
      </c>
      <c r="E28" s="1">
        <v>23278</v>
      </c>
      <c r="F28" s="1">
        <v>8789</v>
      </c>
      <c r="G28" s="1">
        <v>37800</v>
      </c>
      <c r="I28" s="1" t="s">
        <v>33</v>
      </c>
      <c r="J28" s="1">
        <v>37629</v>
      </c>
      <c r="M28" s="1" t="s">
        <v>33</v>
      </c>
    </row>
    <row r="29" spans="1:13" ht="16" x14ac:dyDescent="0.2">
      <c r="A29" s="7" t="s">
        <v>50</v>
      </c>
      <c r="B29" s="1">
        <v>80895</v>
      </c>
      <c r="C29" s="1">
        <v>1119</v>
      </c>
      <c r="D29" s="1">
        <v>15184</v>
      </c>
      <c r="E29" s="1">
        <v>33213</v>
      </c>
      <c r="F29" s="1">
        <v>12485</v>
      </c>
      <c r="G29" s="1" t="s">
        <v>33</v>
      </c>
      <c r="I29" s="1" t="s">
        <v>33</v>
      </c>
      <c r="J29" s="1">
        <v>18894</v>
      </c>
      <c r="M29" s="1" t="s">
        <v>33</v>
      </c>
    </row>
    <row r="30" spans="1:13" ht="16" x14ac:dyDescent="0.2">
      <c r="A30" s="7" t="s">
        <v>51</v>
      </c>
      <c r="B30" s="1">
        <v>97059</v>
      </c>
      <c r="C30" s="1">
        <v>2859</v>
      </c>
      <c r="D30" s="1">
        <v>49383</v>
      </c>
      <c r="E30" s="1" t="s">
        <v>33</v>
      </c>
      <c r="F30" s="1">
        <v>7506</v>
      </c>
      <c r="G30" s="1" t="s">
        <v>33</v>
      </c>
      <c r="I30" s="1">
        <v>15290</v>
      </c>
      <c r="J30" s="1">
        <v>22021</v>
      </c>
      <c r="M30" s="1" t="s">
        <v>33</v>
      </c>
    </row>
    <row r="31" spans="1:13" ht="16" x14ac:dyDescent="0.2">
      <c r="A31" s="7" t="s">
        <v>46</v>
      </c>
      <c r="B31" s="1">
        <v>100405</v>
      </c>
      <c r="C31" s="1">
        <v>5629</v>
      </c>
      <c r="D31" s="1">
        <v>18773</v>
      </c>
      <c r="E31" s="1" t="s">
        <v>33</v>
      </c>
      <c r="F31" s="1">
        <v>3510</v>
      </c>
      <c r="G31" s="1" t="s">
        <v>33</v>
      </c>
      <c r="I31" s="1" t="s">
        <v>33</v>
      </c>
      <c r="J31" s="1">
        <v>43097</v>
      </c>
      <c r="M31" s="1">
        <v>29396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307720</v>
      </c>
      <c r="C33" s="1">
        <v>9785</v>
      </c>
      <c r="D33" s="1">
        <v>131080</v>
      </c>
      <c r="E33" s="1">
        <v>56462</v>
      </c>
      <c r="F33" s="1">
        <v>16882</v>
      </c>
      <c r="G33" s="1">
        <v>37800</v>
      </c>
      <c r="I33" s="1" t="s">
        <v>33</v>
      </c>
      <c r="J33" s="1">
        <v>55711</v>
      </c>
      <c r="M33" s="1" t="s">
        <v>33</v>
      </c>
    </row>
    <row r="34" spans="1:13" ht="16" x14ac:dyDescent="0.2">
      <c r="A34" s="7" t="s">
        <v>53</v>
      </c>
      <c r="B34" s="1">
        <v>3881458</v>
      </c>
      <c r="C34" s="1">
        <v>210478</v>
      </c>
      <c r="D34" s="1">
        <v>1591245</v>
      </c>
      <c r="E34" s="1">
        <v>320161</v>
      </c>
      <c r="F34" s="1">
        <v>145438</v>
      </c>
      <c r="G34" s="1">
        <v>22626</v>
      </c>
      <c r="I34" s="1">
        <v>71650</v>
      </c>
      <c r="J34" s="1">
        <v>1394685</v>
      </c>
      <c r="M34" s="1">
        <v>125174</v>
      </c>
    </row>
    <row r="35" spans="1:13" ht="16" x14ac:dyDescent="0.2">
      <c r="A35" s="7" t="s">
        <v>54</v>
      </c>
      <c r="B35" s="1">
        <v>162160</v>
      </c>
      <c r="C35" s="1">
        <v>3978</v>
      </c>
      <c r="D35" s="1">
        <v>68723</v>
      </c>
      <c r="E35" s="1">
        <v>11356</v>
      </c>
      <c r="F35" s="1">
        <v>21897</v>
      </c>
      <c r="G35" s="1" t="s">
        <v>33</v>
      </c>
      <c r="I35" s="1">
        <v>15290</v>
      </c>
      <c r="J35" s="1">
        <v>40915</v>
      </c>
      <c r="M35" s="1" t="s">
        <v>33</v>
      </c>
    </row>
    <row r="36" spans="1:13" ht="16" x14ac:dyDescent="0.2">
      <c r="A36" s="7" t="s">
        <v>46</v>
      </c>
      <c r="B36" s="1">
        <v>105987</v>
      </c>
      <c r="C36" s="1">
        <v>5629</v>
      </c>
      <c r="D36" s="1">
        <v>18773</v>
      </c>
      <c r="E36" s="1" t="s">
        <v>33</v>
      </c>
      <c r="F36" s="1">
        <v>8590</v>
      </c>
      <c r="G36" s="1" t="s">
        <v>33</v>
      </c>
      <c r="I36" s="1" t="s">
        <v>33</v>
      </c>
      <c r="J36" s="1">
        <v>43598</v>
      </c>
      <c r="M36" s="1">
        <v>29396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310343</v>
      </c>
      <c r="C38" s="1">
        <v>12293</v>
      </c>
      <c r="D38" s="1">
        <v>142032</v>
      </c>
      <c r="E38" s="1">
        <v>7183</v>
      </c>
      <c r="F38" s="1">
        <v>8948</v>
      </c>
      <c r="G38" s="1">
        <v>1180</v>
      </c>
      <c r="H38" s="1">
        <f>SUM(C38:G38)</f>
        <v>171636</v>
      </c>
      <c r="I38" s="1">
        <v>4054</v>
      </c>
      <c r="J38" s="1">
        <v>132698</v>
      </c>
      <c r="K38" s="1">
        <f>H38+J38</f>
        <v>304334</v>
      </c>
      <c r="L38" s="9">
        <f>J38/K38</f>
        <v>0.43602752239316017</v>
      </c>
      <c r="M38" s="1">
        <v>1956</v>
      </c>
    </row>
    <row r="39" spans="1:13" ht="16" x14ac:dyDescent="0.2">
      <c r="A39" s="7" t="s">
        <v>56</v>
      </c>
      <c r="B39" s="1">
        <v>3044709</v>
      </c>
      <c r="C39" s="1">
        <v>143722</v>
      </c>
      <c r="D39" s="1">
        <v>1313765</v>
      </c>
      <c r="E39" s="1">
        <v>257269</v>
      </c>
      <c r="F39" s="1">
        <v>143250</v>
      </c>
      <c r="G39" s="1">
        <v>51293</v>
      </c>
      <c r="H39" s="1">
        <f t="shared" ref="H39:H40" si="0">SUM(C39:G39)</f>
        <v>1909299</v>
      </c>
      <c r="I39" s="1">
        <v>62564</v>
      </c>
      <c r="J39" s="1">
        <v>947045</v>
      </c>
      <c r="K39" s="1">
        <f t="shared" ref="K39:K40" si="1">H39+J39</f>
        <v>2856344</v>
      </c>
      <c r="L39" s="9">
        <f t="shared" ref="L39:L40" si="2">J39/K39</f>
        <v>0.33155845374366671</v>
      </c>
      <c r="M39" s="1">
        <v>125799</v>
      </c>
    </row>
    <row r="40" spans="1:13" ht="16" x14ac:dyDescent="0.2">
      <c r="A40" s="7" t="s">
        <v>57</v>
      </c>
      <c r="B40" s="1">
        <v>775456</v>
      </c>
      <c r="C40" s="1">
        <v>63058</v>
      </c>
      <c r="D40" s="1">
        <v>219910</v>
      </c>
      <c r="E40" s="1">
        <v>47046</v>
      </c>
      <c r="F40" s="1">
        <v>22388</v>
      </c>
      <c r="G40" s="1" t="s">
        <v>33</v>
      </c>
      <c r="H40" s="1">
        <f t="shared" si="0"/>
        <v>352402</v>
      </c>
      <c r="I40" s="1">
        <v>18233</v>
      </c>
      <c r="J40" s="1">
        <v>378008</v>
      </c>
      <c r="K40" s="1">
        <f t="shared" si="1"/>
        <v>730410</v>
      </c>
      <c r="L40" s="9">
        <f t="shared" si="2"/>
        <v>0.51752851138401723</v>
      </c>
      <c r="M40" s="1">
        <v>26815</v>
      </c>
    </row>
    <row r="41" spans="1:13" ht="16" x14ac:dyDescent="0.2">
      <c r="A41" s="7" t="s">
        <v>58</v>
      </c>
      <c r="B41" s="1">
        <v>210351</v>
      </c>
      <c r="C41" s="1">
        <v>3957</v>
      </c>
      <c r="D41" s="1">
        <v>105173</v>
      </c>
      <c r="E41" s="1">
        <v>54795</v>
      </c>
      <c r="F41" s="1">
        <v>6883</v>
      </c>
      <c r="G41" s="1">
        <v>7952</v>
      </c>
      <c r="I41" s="1" t="s">
        <v>33</v>
      </c>
      <c r="J41" s="1">
        <v>31591</v>
      </c>
      <c r="M41" s="1" t="s">
        <v>33</v>
      </c>
    </row>
    <row r="42" spans="1:13" ht="16" x14ac:dyDescent="0.2">
      <c r="A42" s="7" t="s">
        <v>59</v>
      </c>
      <c r="B42" s="1">
        <v>116465</v>
      </c>
      <c r="C42" s="1">
        <v>6840</v>
      </c>
      <c r="D42" s="1">
        <v>28941</v>
      </c>
      <c r="E42" s="1">
        <v>21688</v>
      </c>
      <c r="F42" s="1">
        <v>11339</v>
      </c>
      <c r="G42" s="1" t="s">
        <v>33</v>
      </c>
      <c r="I42" s="1">
        <v>2089</v>
      </c>
      <c r="J42" s="1">
        <v>45568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143543</v>
      </c>
      <c r="C44" s="1" t="s">
        <v>33</v>
      </c>
      <c r="D44" s="1">
        <v>40734</v>
      </c>
      <c r="E44" s="1">
        <v>1956</v>
      </c>
      <c r="F44" s="1">
        <v>2759</v>
      </c>
      <c r="G44" s="1" t="s">
        <v>33</v>
      </c>
      <c r="I44" s="1" t="s">
        <v>33</v>
      </c>
      <c r="J44" s="1">
        <v>98093</v>
      </c>
      <c r="M44" s="1" t="s">
        <v>33</v>
      </c>
    </row>
    <row r="45" spans="1:13" ht="16" x14ac:dyDescent="0.2">
      <c r="A45" s="7" t="s">
        <v>61</v>
      </c>
      <c r="B45" s="1">
        <v>1401953</v>
      </c>
      <c r="C45" s="1">
        <v>59511</v>
      </c>
      <c r="D45" s="1">
        <v>475751</v>
      </c>
      <c r="E45" s="1">
        <v>8424</v>
      </c>
      <c r="F45" s="1">
        <v>39793</v>
      </c>
      <c r="G45" s="1">
        <v>40559</v>
      </c>
      <c r="I45" s="1">
        <v>57355</v>
      </c>
      <c r="J45" s="1">
        <v>637675</v>
      </c>
      <c r="M45" s="1">
        <v>82885</v>
      </c>
    </row>
    <row r="46" spans="1:13" ht="16" x14ac:dyDescent="0.2">
      <c r="A46" s="7" t="s">
        <v>175</v>
      </c>
      <c r="C46" s="1">
        <f>SUM(C44:C45)</f>
        <v>59511</v>
      </c>
      <c r="D46" s="1">
        <f>SUM(D44:D45)</f>
        <v>516485</v>
      </c>
      <c r="E46" s="1">
        <f>SUM(E44:E45)</f>
        <v>10380</v>
      </c>
      <c r="F46" s="1">
        <f>SUM(F44:F45)</f>
        <v>42552</v>
      </c>
      <c r="G46" s="1">
        <f>SUM(G44:G45)</f>
        <v>40559</v>
      </c>
      <c r="H46" s="1">
        <f>SUM(C46:G46)</f>
        <v>669487</v>
      </c>
      <c r="J46" s="1">
        <f>SUM(J44:J45)</f>
        <v>735768</v>
      </c>
      <c r="K46" s="1">
        <f>H46+J46</f>
        <v>1405255</v>
      </c>
      <c r="L46" s="9">
        <f>J46/K46</f>
        <v>0.52358326424741419</v>
      </c>
    </row>
    <row r="47" spans="1:13" ht="16" x14ac:dyDescent="0.2">
      <c r="A47" s="7" t="s">
        <v>62</v>
      </c>
      <c r="B47" s="1">
        <v>1190071</v>
      </c>
      <c r="C47" s="1">
        <v>32986</v>
      </c>
      <c r="D47" s="1">
        <v>599661</v>
      </c>
      <c r="E47" s="1">
        <v>77935</v>
      </c>
      <c r="F47" s="1">
        <v>85361</v>
      </c>
      <c r="G47" s="1">
        <v>7456</v>
      </c>
      <c r="H47" s="1">
        <f>SUM(C47:G47)</f>
        <v>803399</v>
      </c>
      <c r="I47" s="1">
        <v>7900</v>
      </c>
      <c r="J47" s="1">
        <v>337795</v>
      </c>
      <c r="K47" s="1">
        <f>H47+J47</f>
        <v>1141194</v>
      </c>
      <c r="L47" s="9">
        <f>J47/K47</f>
        <v>0.2960013810097144</v>
      </c>
      <c r="M47" s="1">
        <v>40979</v>
      </c>
    </row>
    <row r="48" spans="1:13" ht="16" x14ac:dyDescent="0.2">
      <c r="A48" s="7" t="s">
        <v>63</v>
      </c>
      <c r="B48" s="1">
        <v>1721757</v>
      </c>
      <c r="C48" s="1">
        <v>137374</v>
      </c>
      <c r="D48" s="1">
        <v>693674</v>
      </c>
      <c r="E48" s="1">
        <v>299665</v>
      </c>
      <c r="F48" s="1">
        <v>64895</v>
      </c>
      <c r="G48" s="1">
        <v>12411</v>
      </c>
      <c r="I48" s="1">
        <v>21685</v>
      </c>
      <c r="J48" s="1">
        <v>461347</v>
      </c>
      <c r="M48" s="1">
        <v>30706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2578989</v>
      </c>
      <c r="C50" s="1">
        <v>151835</v>
      </c>
      <c r="D50" s="1">
        <v>1035130</v>
      </c>
      <c r="E50" s="1">
        <v>217530</v>
      </c>
      <c r="F50" s="1">
        <v>104858</v>
      </c>
      <c r="G50" s="1">
        <v>3685</v>
      </c>
      <c r="I50" s="1">
        <v>36890</v>
      </c>
      <c r="J50" s="1">
        <v>949399</v>
      </c>
      <c r="M50" s="1">
        <v>79663</v>
      </c>
    </row>
    <row r="51" spans="1:13" ht="16" x14ac:dyDescent="0.2">
      <c r="A51" s="7" t="s">
        <v>65</v>
      </c>
      <c r="B51" s="1">
        <v>192378</v>
      </c>
      <c r="C51" s="1">
        <v>3068</v>
      </c>
      <c r="D51" s="1">
        <v>38258</v>
      </c>
      <c r="E51" s="1">
        <v>8256</v>
      </c>
      <c r="F51" s="1">
        <v>8859</v>
      </c>
      <c r="G51" s="1" t="s">
        <v>33</v>
      </c>
      <c r="I51" s="1">
        <v>2099</v>
      </c>
      <c r="J51" s="1">
        <v>131249</v>
      </c>
      <c r="M51" s="1">
        <v>588</v>
      </c>
    </row>
    <row r="52" spans="1:13" ht="16" x14ac:dyDescent="0.2">
      <c r="A52" s="7" t="s">
        <v>66</v>
      </c>
      <c r="B52" s="1">
        <v>468395</v>
      </c>
      <c r="C52" s="1">
        <v>25315</v>
      </c>
      <c r="D52" s="1">
        <v>149303</v>
      </c>
      <c r="E52" s="1">
        <v>61900</v>
      </c>
      <c r="F52" s="1">
        <v>5239</v>
      </c>
      <c r="G52" s="1">
        <v>1180</v>
      </c>
      <c r="I52" s="1">
        <v>31380</v>
      </c>
      <c r="J52" s="1">
        <v>187266</v>
      </c>
      <c r="M52" s="1">
        <v>6812</v>
      </c>
    </row>
    <row r="53" spans="1:13" ht="16" x14ac:dyDescent="0.2">
      <c r="A53" s="7" t="s">
        <v>67</v>
      </c>
      <c r="B53" s="1">
        <v>1174698</v>
      </c>
      <c r="C53" s="1">
        <v>49653</v>
      </c>
      <c r="D53" s="1">
        <v>587130</v>
      </c>
      <c r="E53" s="1">
        <v>100294</v>
      </c>
      <c r="F53" s="1">
        <v>67407</v>
      </c>
      <c r="G53" s="1">
        <v>55561</v>
      </c>
      <c r="I53" s="1">
        <v>16571</v>
      </c>
      <c r="J53" s="1">
        <v>259971</v>
      </c>
      <c r="M53" s="1">
        <v>38111</v>
      </c>
    </row>
    <row r="54" spans="1:13" ht="16" x14ac:dyDescent="0.2">
      <c r="A54" s="7" t="s">
        <v>46</v>
      </c>
      <c r="B54" s="1">
        <v>42864</v>
      </c>
      <c r="C54" s="1" t="s">
        <v>33</v>
      </c>
      <c r="D54" s="1" t="s">
        <v>33</v>
      </c>
      <c r="E54" s="1" t="s">
        <v>33</v>
      </c>
      <c r="F54" s="1">
        <v>6444</v>
      </c>
      <c r="G54" s="1" t="s">
        <v>33</v>
      </c>
      <c r="I54" s="1" t="s">
        <v>33</v>
      </c>
      <c r="J54" s="1">
        <v>7024</v>
      </c>
      <c r="M54" s="1">
        <v>29396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408220</v>
      </c>
      <c r="C56" s="1">
        <v>24214</v>
      </c>
      <c r="D56" s="1">
        <v>147413</v>
      </c>
      <c r="E56" s="1">
        <v>37256</v>
      </c>
      <c r="F56" s="1">
        <v>15281</v>
      </c>
      <c r="G56" s="1" t="s">
        <v>33</v>
      </c>
      <c r="I56" s="1">
        <v>4080</v>
      </c>
      <c r="J56" s="1">
        <v>168240</v>
      </c>
      <c r="M56" s="1">
        <v>11737</v>
      </c>
    </row>
    <row r="57" spans="1:13" ht="16" x14ac:dyDescent="0.2">
      <c r="A57" s="7" t="s">
        <v>69</v>
      </c>
      <c r="B57" s="1">
        <v>1356467</v>
      </c>
      <c r="C57" s="1">
        <v>65699</v>
      </c>
      <c r="D57" s="1">
        <v>548802</v>
      </c>
      <c r="E57" s="1">
        <v>126564</v>
      </c>
      <c r="F57" s="1">
        <v>69686</v>
      </c>
      <c r="G57" s="1">
        <v>10734</v>
      </c>
      <c r="I57" s="1">
        <v>28435</v>
      </c>
      <c r="J57" s="1">
        <v>492367</v>
      </c>
      <c r="M57" s="1">
        <v>14179</v>
      </c>
    </row>
    <row r="58" spans="1:13" ht="16" x14ac:dyDescent="0.2">
      <c r="A58" s="7" t="s">
        <v>70</v>
      </c>
      <c r="B58" s="1">
        <v>935489</v>
      </c>
      <c r="C58" s="1">
        <v>38999</v>
      </c>
      <c r="D58" s="1">
        <v>416115</v>
      </c>
      <c r="E58" s="1">
        <v>101575</v>
      </c>
      <c r="F58" s="1">
        <v>41164</v>
      </c>
      <c r="G58" s="1">
        <v>11892</v>
      </c>
      <c r="I58" s="1">
        <v>23437</v>
      </c>
      <c r="J58" s="1">
        <v>282161</v>
      </c>
      <c r="M58" s="1">
        <v>20146</v>
      </c>
    </row>
    <row r="59" spans="1:13" ht="16" x14ac:dyDescent="0.2">
      <c r="A59" s="7" t="s">
        <v>71</v>
      </c>
      <c r="B59" s="1">
        <v>958484</v>
      </c>
      <c r="C59" s="1">
        <v>62864</v>
      </c>
      <c r="D59" s="1">
        <v>326503</v>
      </c>
      <c r="E59" s="1">
        <v>63063</v>
      </c>
      <c r="F59" s="1">
        <v>28901</v>
      </c>
      <c r="G59" s="1">
        <v>37800</v>
      </c>
      <c r="I59" s="1">
        <v>30988</v>
      </c>
      <c r="J59" s="1">
        <v>345308</v>
      </c>
      <c r="M59" s="1">
        <v>63056</v>
      </c>
    </row>
    <row r="60" spans="1:13" ht="16" x14ac:dyDescent="0.2">
      <c r="A60" s="7" t="s">
        <v>72</v>
      </c>
      <c r="B60" s="1">
        <v>416734</v>
      </c>
      <c r="C60" s="1">
        <v>25538</v>
      </c>
      <c r="D60" s="1">
        <v>188663</v>
      </c>
      <c r="E60" s="1">
        <v>41559</v>
      </c>
      <c r="F60" s="1">
        <v>15708</v>
      </c>
      <c r="G60" s="1" t="s">
        <v>33</v>
      </c>
      <c r="I60" s="1" t="s">
        <v>33</v>
      </c>
      <c r="J60" s="1">
        <v>107747</v>
      </c>
      <c r="M60" s="1">
        <v>37520</v>
      </c>
    </row>
    <row r="61" spans="1:13" ht="16" x14ac:dyDescent="0.2">
      <c r="A61" s="7" t="s">
        <v>73</v>
      </c>
      <c r="B61" s="1">
        <v>302034</v>
      </c>
      <c r="C61" s="1">
        <v>6928</v>
      </c>
      <c r="D61" s="1">
        <v>169301</v>
      </c>
      <c r="E61" s="1">
        <v>11119</v>
      </c>
      <c r="F61" s="1">
        <v>20757</v>
      </c>
      <c r="G61" s="1" t="s">
        <v>33</v>
      </c>
      <c r="I61" s="1" t="s">
        <v>33</v>
      </c>
      <c r="J61" s="1">
        <v>85997</v>
      </c>
      <c r="M61" s="1">
        <v>7932</v>
      </c>
    </row>
    <row r="62" spans="1:13" ht="16" x14ac:dyDescent="0.2">
      <c r="A62" s="7" t="s">
        <v>74</v>
      </c>
      <c r="B62" s="1">
        <v>79898</v>
      </c>
      <c r="C62" s="1">
        <v>5629</v>
      </c>
      <c r="D62" s="1">
        <v>13024</v>
      </c>
      <c r="E62" s="1">
        <v>6844</v>
      </c>
      <c r="F62" s="1">
        <v>1312</v>
      </c>
      <c r="G62" s="1" t="s">
        <v>33</v>
      </c>
      <c r="I62" s="1" t="s">
        <v>33</v>
      </c>
      <c r="J62" s="1">
        <v>53089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1718100</v>
      </c>
      <c r="C64" s="1">
        <v>74394</v>
      </c>
      <c r="D64" s="1">
        <v>701134</v>
      </c>
      <c r="E64" s="1">
        <v>155855</v>
      </c>
      <c r="F64" s="1">
        <v>72520</v>
      </c>
      <c r="G64" s="1">
        <v>1180</v>
      </c>
      <c r="H64" s="1">
        <f>SUM(C64:G64)</f>
        <v>1005083</v>
      </c>
      <c r="I64" s="1">
        <v>22879</v>
      </c>
      <c r="J64" s="1">
        <v>605730</v>
      </c>
      <c r="K64" s="1">
        <f>H64+J64</f>
        <v>1610813</v>
      </c>
      <c r="L64" s="9">
        <f>J64/K64</f>
        <v>0.37603992518063861</v>
      </c>
      <c r="M64" s="1">
        <v>84408</v>
      </c>
    </row>
    <row r="65" spans="1:13" ht="16" x14ac:dyDescent="0.2">
      <c r="A65" s="7" t="s">
        <v>46</v>
      </c>
      <c r="B65" s="1">
        <v>2739224</v>
      </c>
      <c r="C65" s="1">
        <v>155476</v>
      </c>
      <c r="D65" s="1">
        <v>1108686</v>
      </c>
      <c r="E65" s="1">
        <v>232125</v>
      </c>
      <c r="F65" s="1">
        <v>120288</v>
      </c>
      <c r="G65" s="1">
        <v>59246</v>
      </c>
      <c r="H65" s="1">
        <f>SUM(C65:G65)</f>
        <v>1675821</v>
      </c>
      <c r="I65" s="1">
        <v>64061</v>
      </c>
      <c r="J65" s="1">
        <v>929179</v>
      </c>
      <c r="K65" s="1">
        <f>H65+J65</f>
        <v>2605000</v>
      </c>
      <c r="L65" s="9">
        <f>J65/K65</f>
        <v>0.35669059500959693</v>
      </c>
      <c r="M65" s="1">
        <v>70162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363656</v>
      </c>
      <c r="C67" s="1">
        <v>34001</v>
      </c>
      <c r="D67" s="1">
        <v>52084</v>
      </c>
      <c r="E67" s="1">
        <v>9494</v>
      </c>
      <c r="F67" s="1">
        <v>13170</v>
      </c>
      <c r="G67" s="1">
        <v>1180</v>
      </c>
      <c r="I67" s="1">
        <v>14531</v>
      </c>
      <c r="J67" s="1">
        <v>239195</v>
      </c>
      <c r="M67" s="1" t="s">
        <v>33</v>
      </c>
    </row>
    <row r="68" spans="1:13" ht="16" x14ac:dyDescent="0.2">
      <c r="A68" s="7" t="s">
        <v>77</v>
      </c>
      <c r="B68" s="1">
        <v>241553</v>
      </c>
      <c r="C68" s="1">
        <v>12745</v>
      </c>
      <c r="D68" s="1">
        <v>81930</v>
      </c>
      <c r="E68" s="1">
        <v>36138</v>
      </c>
      <c r="F68" s="1">
        <v>20787</v>
      </c>
      <c r="G68" s="1" t="s">
        <v>33</v>
      </c>
      <c r="I68" s="1">
        <v>5528</v>
      </c>
      <c r="J68" s="1">
        <v>84424</v>
      </c>
      <c r="M68" s="1" t="s">
        <v>33</v>
      </c>
    </row>
    <row r="69" spans="1:13" ht="16" x14ac:dyDescent="0.2">
      <c r="A69" s="7" t="s">
        <v>176</v>
      </c>
      <c r="C69" s="1">
        <f>SUM(C67:C68)</f>
        <v>46746</v>
      </c>
      <c r="D69" s="1">
        <f>SUM(D67:D68)</f>
        <v>134014</v>
      </c>
      <c r="E69" s="1">
        <f>SUM(E67:E68)</f>
        <v>45632</v>
      </c>
      <c r="F69" s="1">
        <f>SUM(F67:F68)</f>
        <v>33957</v>
      </c>
      <c r="G69" s="1">
        <f>SUM(G67:G68)</f>
        <v>1180</v>
      </c>
      <c r="H69" s="1">
        <f>SUM(C67:G69)</f>
        <v>523058</v>
      </c>
      <c r="J69" s="1">
        <f>SUM(J67:J68)</f>
        <v>323619</v>
      </c>
      <c r="K69" s="1">
        <f>SUM(H69+J69)</f>
        <v>846677</v>
      </c>
      <c r="L69" s="9">
        <f>J69/K69</f>
        <v>0.38222250043404982</v>
      </c>
    </row>
    <row r="70" spans="1:13" x14ac:dyDescent="0.2">
      <c r="A70" s="7"/>
    </row>
    <row r="71" spans="1:13" ht="16" x14ac:dyDescent="0.2">
      <c r="A71" s="7" t="s">
        <v>78</v>
      </c>
      <c r="B71" s="1">
        <v>389765</v>
      </c>
      <c r="C71" s="1">
        <v>4993</v>
      </c>
      <c r="D71" s="1">
        <v>176569</v>
      </c>
      <c r="E71" s="1">
        <v>19945</v>
      </c>
      <c r="F71" s="1">
        <v>19405</v>
      </c>
      <c r="G71" s="1" t="s">
        <v>33</v>
      </c>
      <c r="I71" s="1">
        <v>27544</v>
      </c>
      <c r="J71" s="1">
        <v>136147</v>
      </c>
      <c r="M71" s="1">
        <v>5162</v>
      </c>
    </row>
    <row r="72" spans="1:13" ht="16" x14ac:dyDescent="0.2">
      <c r="A72" s="7" t="s">
        <v>79</v>
      </c>
      <c r="B72" s="1">
        <v>526122</v>
      </c>
      <c r="C72" s="1">
        <v>36779</v>
      </c>
      <c r="D72" s="1">
        <v>248222</v>
      </c>
      <c r="E72" s="1">
        <v>34944</v>
      </c>
      <c r="F72" s="1">
        <v>19800</v>
      </c>
      <c r="G72" s="1">
        <v>3279</v>
      </c>
      <c r="I72" s="1">
        <v>4465</v>
      </c>
      <c r="J72" s="1">
        <v>178632</v>
      </c>
      <c r="M72" s="1" t="s">
        <v>33</v>
      </c>
    </row>
    <row r="73" spans="1:13" ht="16" x14ac:dyDescent="0.2">
      <c r="A73" s="7" t="s">
        <v>80</v>
      </c>
      <c r="B73" s="1">
        <v>471456</v>
      </c>
      <c r="C73" s="1">
        <v>19384</v>
      </c>
      <c r="D73" s="1">
        <v>243603</v>
      </c>
      <c r="E73" s="1">
        <v>28576</v>
      </c>
      <c r="F73" s="1">
        <v>18499</v>
      </c>
      <c r="G73" s="1">
        <v>9288</v>
      </c>
      <c r="I73" s="1">
        <v>2289</v>
      </c>
      <c r="J73" s="1">
        <v>149816</v>
      </c>
      <c r="M73" s="1" t="s">
        <v>33</v>
      </c>
    </row>
    <row r="74" spans="1:13" ht="16" x14ac:dyDescent="0.2">
      <c r="A74" s="7" t="s">
        <v>81</v>
      </c>
      <c r="B74" s="1">
        <v>635149</v>
      </c>
      <c r="C74" s="1">
        <v>16055</v>
      </c>
      <c r="D74" s="1">
        <v>372544</v>
      </c>
      <c r="E74" s="1">
        <v>88206</v>
      </c>
      <c r="F74" s="1">
        <v>7553</v>
      </c>
      <c r="G74" s="1" t="s">
        <v>33</v>
      </c>
      <c r="H74" s="1">
        <f>SUM(C74:G74)</f>
        <v>484358</v>
      </c>
      <c r="I74" s="1">
        <v>2691</v>
      </c>
      <c r="J74" s="1">
        <v>148100</v>
      </c>
      <c r="K74" s="1">
        <f>H74+J74</f>
        <v>632458</v>
      </c>
      <c r="L74" s="9">
        <f>J74/K74</f>
        <v>0.23416574697450265</v>
      </c>
      <c r="M74" s="1" t="s">
        <v>33</v>
      </c>
    </row>
    <row r="75" spans="1:13" ht="16" x14ac:dyDescent="0.2">
      <c r="A75" s="7" t="s">
        <v>82</v>
      </c>
      <c r="B75" s="1">
        <v>355305</v>
      </c>
      <c r="C75" s="1">
        <v>39314</v>
      </c>
      <c r="D75" s="1">
        <v>153802</v>
      </c>
      <c r="E75" s="1">
        <v>37249</v>
      </c>
      <c r="F75" s="1">
        <v>38236</v>
      </c>
      <c r="G75" s="1" t="s">
        <v>33</v>
      </c>
      <c r="I75" s="1">
        <v>2653</v>
      </c>
      <c r="J75" s="1">
        <v>84051</v>
      </c>
      <c r="M75" s="1" t="s">
        <v>33</v>
      </c>
    </row>
    <row r="76" spans="1:13" ht="16" x14ac:dyDescent="0.2">
      <c r="A76" s="7" t="s">
        <v>83</v>
      </c>
      <c r="B76" s="1">
        <v>398328</v>
      </c>
      <c r="C76" s="1">
        <v>32308</v>
      </c>
      <c r="D76" s="1">
        <v>175229</v>
      </c>
      <c r="E76" s="1">
        <v>69249</v>
      </c>
      <c r="F76" s="1">
        <v>10929</v>
      </c>
      <c r="G76" s="1">
        <v>926</v>
      </c>
      <c r="I76" s="1">
        <v>727</v>
      </c>
      <c r="J76" s="1">
        <v>104811</v>
      </c>
      <c r="M76" s="1">
        <v>4149</v>
      </c>
    </row>
    <row r="77" spans="1:13" ht="16" x14ac:dyDescent="0.2">
      <c r="A77" s="7" t="s">
        <v>46</v>
      </c>
      <c r="B77" s="1">
        <v>1075990</v>
      </c>
      <c r="C77" s="1">
        <v>34292</v>
      </c>
      <c r="D77" s="1">
        <v>305836</v>
      </c>
      <c r="E77" s="1">
        <v>64179</v>
      </c>
      <c r="F77" s="1">
        <v>44428</v>
      </c>
      <c r="G77" s="1">
        <v>45753</v>
      </c>
      <c r="I77" s="1">
        <v>26512</v>
      </c>
      <c r="J77" s="1">
        <v>409732</v>
      </c>
      <c r="M77" s="1">
        <v>145259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3025296</v>
      </c>
      <c r="C79" s="1">
        <v>210599</v>
      </c>
      <c r="D79" s="1">
        <v>1500244</v>
      </c>
      <c r="E79" s="1">
        <v>362692</v>
      </c>
      <c r="F79" s="1">
        <v>111382</v>
      </c>
      <c r="G79" s="1">
        <v>10734</v>
      </c>
      <c r="I79" s="1">
        <v>30318</v>
      </c>
      <c r="J79" s="1">
        <v>790016</v>
      </c>
      <c r="M79" s="1">
        <v>9311</v>
      </c>
    </row>
    <row r="80" spans="1:13" ht="16" x14ac:dyDescent="0.2">
      <c r="A80" s="7" t="s">
        <v>85</v>
      </c>
      <c r="B80" s="1">
        <v>1573147</v>
      </c>
      <c r="C80" s="1">
        <v>104609</v>
      </c>
      <c r="D80" s="1">
        <v>774448</v>
      </c>
      <c r="E80" s="1">
        <v>155435</v>
      </c>
      <c r="F80" s="1">
        <v>69912</v>
      </c>
      <c r="G80" s="1">
        <v>6038</v>
      </c>
      <c r="I80" s="1">
        <v>14567</v>
      </c>
      <c r="J80" s="1">
        <v>445765</v>
      </c>
      <c r="M80" s="1">
        <v>2373</v>
      </c>
    </row>
    <row r="81" spans="1:13" ht="32" x14ac:dyDescent="0.2">
      <c r="A81" s="7" t="s">
        <v>86</v>
      </c>
      <c r="B81" s="1">
        <v>1265534</v>
      </c>
      <c r="C81" s="1">
        <v>68293</v>
      </c>
      <c r="D81" s="1">
        <v>612883</v>
      </c>
      <c r="E81" s="1">
        <v>86821</v>
      </c>
      <c r="F81" s="1">
        <v>65167</v>
      </c>
      <c r="G81" s="1">
        <v>6530</v>
      </c>
      <c r="I81" s="1">
        <v>4985</v>
      </c>
      <c r="J81" s="1">
        <v>420856</v>
      </c>
      <c r="M81" s="1" t="s">
        <v>33</v>
      </c>
    </row>
    <row r="82" spans="1:13" ht="16" x14ac:dyDescent="0.2">
      <c r="A82" s="7" t="s">
        <v>87</v>
      </c>
      <c r="B82" s="1">
        <v>394631</v>
      </c>
      <c r="C82" s="1">
        <v>13727</v>
      </c>
      <c r="D82" s="1">
        <v>156515</v>
      </c>
      <c r="E82" s="1">
        <v>15888</v>
      </c>
      <c r="F82" s="1">
        <v>27973</v>
      </c>
      <c r="G82" s="1">
        <v>1180</v>
      </c>
      <c r="I82" s="1">
        <v>16041</v>
      </c>
      <c r="J82" s="1">
        <v>163307</v>
      </c>
      <c r="M82" s="1" t="s">
        <v>33</v>
      </c>
    </row>
    <row r="83" spans="1:13" ht="16" x14ac:dyDescent="0.2">
      <c r="A83" s="7" t="s">
        <v>88</v>
      </c>
      <c r="B83" s="1">
        <v>25944</v>
      </c>
      <c r="C83" s="1">
        <v>6687</v>
      </c>
      <c r="D83" s="1">
        <v>7985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11272</v>
      </c>
      <c r="M83" s="1" t="s">
        <v>33</v>
      </c>
    </row>
    <row r="84" spans="1:13" ht="16" x14ac:dyDescent="0.2">
      <c r="A84" s="7" t="s">
        <v>89</v>
      </c>
      <c r="B84" s="1">
        <v>142360</v>
      </c>
      <c r="C84" s="1">
        <v>8981</v>
      </c>
      <c r="D84" s="1">
        <v>69658</v>
      </c>
      <c r="E84" s="1">
        <v>7946</v>
      </c>
      <c r="F84" s="1">
        <v>1655</v>
      </c>
      <c r="G84" s="1" t="s">
        <v>33</v>
      </c>
      <c r="I84" s="1" t="s">
        <v>33</v>
      </c>
      <c r="J84" s="1">
        <v>54120</v>
      </c>
      <c r="M84" s="1" t="s">
        <v>33</v>
      </c>
    </row>
    <row r="85" spans="1:13" ht="16" x14ac:dyDescent="0.2">
      <c r="A85" s="7" t="s">
        <v>90</v>
      </c>
      <c r="B85" s="1">
        <v>19854</v>
      </c>
      <c r="C85" s="1" t="s">
        <v>33</v>
      </c>
      <c r="D85" s="1">
        <v>4269</v>
      </c>
      <c r="E85" s="1">
        <v>6108</v>
      </c>
      <c r="F85" s="1">
        <v>1655</v>
      </c>
      <c r="G85" s="1" t="s">
        <v>33</v>
      </c>
      <c r="I85" s="1" t="s">
        <v>33</v>
      </c>
      <c r="J85" s="1">
        <v>7822</v>
      </c>
      <c r="M85" s="1" t="s">
        <v>33</v>
      </c>
    </row>
    <row r="86" spans="1:13" ht="32" x14ac:dyDescent="0.2">
      <c r="A86" s="7" t="s">
        <v>91</v>
      </c>
      <c r="B86" s="1">
        <v>121715</v>
      </c>
      <c r="C86" s="1">
        <v>460</v>
      </c>
      <c r="D86" s="1">
        <v>76562</v>
      </c>
      <c r="E86" s="1">
        <v>31719</v>
      </c>
      <c r="F86" s="1" t="s">
        <v>33</v>
      </c>
      <c r="G86" s="1" t="s">
        <v>33</v>
      </c>
      <c r="I86" s="1" t="s">
        <v>33</v>
      </c>
      <c r="J86" s="1">
        <v>12973</v>
      </c>
      <c r="M86" s="1" t="s">
        <v>33</v>
      </c>
    </row>
    <row r="87" spans="1:13" ht="16" x14ac:dyDescent="0.2">
      <c r="A87" s="7" t="s">
        <v>92</v>
      </c>
      <c r="B87" s="1">
        <v>276484</v>
      </c>
      <c r="C87" s="1">
        <v>15321</v>
      </c>
      <c r="D87" s="1">
        <v>63883</v>
      </c>
      <c r="E87" s="1">
        <v>1838</v>
      </c>
      <c r="F87" s="1">
        <v>16141</v>
      </c>
      <c r="G87" s="1" t="s">
        <v>33</v>
      </c>
      <c r="I87" s="1" t="s">
        <v>33</v>
      </c>
      <c r="J87" s="1">
        <v>179300</v>
      </c>
      <c r="M87" s="1" t="s">
        <v>33</v>
      </c>
    </row>
    <row r="88" spans="1:13" ht="16" x14ac:dyDescent="0.2">
      <c r="A88" s="7" t="s">
        <v>93</v>
      </c>
      <c r="B88" s="1">
        <v>87396</v>
      </c>
      <c r="C88" s="1">
        <v>14077</v>
      </c>
      <c r="D88" s="1">
        <v>36137</v>
      </c>
      <c r="E88" s="1">
        <v>12191</v>
      </c>
      <c r="F88" s="1">
        <v>4895</v>
      </c>
      <c r="G88" s="1" t="s">
        <v>33</v>
      </c>
      <c r="I88" s="1">
        <v>2691</v>
      </c>
      <c r="J88" s="1">
        <v>17406</v>
      </c>
      <c r="M88" s="1" t="s">
        <v>33</v>
      </c>
    </row>
    <row r="89" spans="1:13" ht="16" x14ac:dyDescent="0.2">
      <c r="A89" s="7" t="s">
        <v>94</v>
      </c>
      <c r="B89" s="1">
        <v>69511</v>
      </c>
      <c r="C89" s="1">
        <v>696</v>
      </c>
      <c r="D89" s="1">
        <v>29131</v>
      </c>
      <c r="E89" s="1" t="s">
        <v>33</v>
      </c>
      <c r="F89" s="1">
        <v>14310</v>
      </c>
      <c r="G89" s="1" t="s">
        <v>33</v>
      </c>
      <c r="I89" s="1" t="s">
        <v>33</v>
      </c>
      <c r="J89" s="1">
        <v>25374</v>
      </c>
      <c r="M89" s="1" t="s">
        <v>33</v>
      </c>
    </row>
    <row r="90" spans="1:13" ht="16" x14ac:dyDescent="0.2">
      <c r="A90" s="7" t="s">
        <v>54</v>
      </c>
      <c r="B90" s="1">
        <v>164439</v>
      </c>
      <c r="C90" s="1">
        <v>3583</v>
      </c>
      <c r="D90" s="1">
        <v>66950</v>
      </c>
      <c r="E90" s="1">
        <v>3583</v>
      </c>
      <c r="F90" s="1">
        <v>7523</v>
      </c>
      <c r="G90" s="1" t="s">
        <v>33</v>
      </c>
      <c r="I90" s="1" t="s">
        <v>33</v>
      </c>
      <c r="J90" s="1">
        <v>82800</v>
      </c>
      <c r="M90" s="1" t="s">
        <v>33</v>
      </c>
    </row>
    <row r="91" spans="1:13" ht="16" x14ac:dyDescent="0.2">
      <c r="A91" s="7" t="s">
        <v>46</v>
      </c>
      <c r="B91" s="1">
        <v>539915</v>
      </c>
      <c r="C91" s="1">
        <v>10710</v>
      </c>
      <c r="D91" s="1">
        <v>70196</v>
      </c>
      <c r="E91" s="1">
        <v>14569</v>
      </c>
      <c r="F91" s="1">
        <v>29262</v>
      </c>
      <c r="G91" s="1">
        <v>45753</v>
      </c>
      <c r="I91" s="1">
        <v>37662</v>
      </c>
      <c r="J91" s="1">
        <v>186505</v>
      </c>
      <c r="M91" s="1">
        <v>145259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4835</v>
      </c>
      <c r="C93" s="1">
        <v>4835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47196</v>
      </c>
      <c r="C94" s="1" t="s">
        <v>33</v>
      </c>
      <c r="D94" s="1">
        <v>47196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7565</v>
      </c>
      <c r="C95" s="1">
        <v>1954</v>
      </c>
      <c r="D95" s="1" t="s">
        <v>33</v>
      </c>
      <c r="E95" s="1">
        <v>5611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 t="s">
        <v>33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4369196</v>
      </c>
      <c r="C97" s="1">
        <v>223944</v>
      </c>
      <c r="D97" s="1">
        <v>1762625</v>
      </c>
      <c r="E97" s="1">
        <v>382369</v>
      </c>
      <c r="F97" s="1">
        <v>192808</v>
      </c>
      <c r="G97" s="1">
        <v>60426</v>
      </c>
      <c r="I97" s="1">
        <v>86940</v>
      </c>
      <c r="J97" s="1">
        <v>1534910</v>
      </c>
      <c r="M97" s="1">
        <v>125174</v>
      </c>
    </row>
    <row r="98" spans="1:13" ht="16" x14ac:dyDescent="0.2">
      <c r="A98" s="7" t="s">
        <v>46</v>
      </c>
      <c r="B98" s="1">
        <v>30487</v>
      </c>
      <c r="C98" s="1">
        <v>1091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29396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2514353</v>
      </c>
      <c r="C100" s="1">
        <v>95243</v>
      </c>
      <c r="D100" s="1">
        <v>1183617</v>
      </c>
      <c r="E100" s="1">
        <v>222225</v>
      </c>
      <c r="F100" s="1">
        <v>78182</v>
      </c>
      <c r="G100" s="1">
        <v>9288</v>
      </c>
      <c r="I100" s="1">
        <v>53348</v>
      </c>
      <c r="J100" s="1">
        <v>868300</v>
      </c>
      <c r="M100" s="1">
        <v>4149</v>
      </c>
    </row>
    <row r="101" spans="1:13" ht="16" x14ac:dyDescent="0.2">
      <c r="A101" s="7" t="s">
        <v>101</v>
      </c>
      <c r="B101" s="1">
        <v>1042514</v>
      </c>
      <c r="C101" s="1">
        <v>102289</v>
      </c>
      <c r="D101" s="1">
        <v>418313</v>
      </c>
      <c r="E101" s="1">
        <v>104379</v>
      </c>
      <c r="F101" s="1">
        <v>59123</v>
      </c>
      <c r="G101" s="1">
        <v>4205</v>
      </c>
      <c r="I101" s="1">
        <v>11134</v>
      </c>
      <c r="J101" s="1">
        <v>340282</v>
      </c>
      <c r="M101" s="1">
        <v>2788</v>
      </c>
    </row>
    <row r="102" spans="1:13" ht="16" x14ac:dyDescent="0.2">
      <c r="A102" s="7" t="s">
        <v>102</v>
      </c>
      <c r="B102" s="1">
        <v>115511</v>
      </c>
      <c r="C102" s="1" t="s">
        <v>33</v>
      </c>
      <c r="D102" s="1">
        <v>37280</v>
      </c>
      <c r="E102" s="1">
        <v>11624</v>
      </c>
      <c r="F102" s="1">
        <v>16485</v>
      </c>
      <c r="G102" s="1">
        <v>1180</v>
      </c>
      <c r="I102" s="1" t="s">
        <v>33</v>
      </c>
      <c r="J102" s="1">
        <v>46568</v>
      </c>
      <c r="M102" s="1">
        <v>2373</v>
      </c>
    </row>
    <row r="103" spans="1:13" ht="16" x14ac:dyDescent="0.2">
      <c r="A103" s="7" t="s">
        <v>103</v>
      </c>
      <c r="B103" s="1">
        <v>7440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7440</v>
      </c>
      <c r="M103" s="1" t="s">
        <v>33</v>
      </c>
    </row>
    <row r="104" spans="1:13" ht="16" x14ac:dyDescent="0.2">
      <c r="A104" s="7" t="s">
        <v>46</v>
      </c>
      <c r="B104" s="1">
        <v>777506</v>
      </c>
      <c r="C104" s="1">
        <v>32338</v>
      </c>
      <c r="D104" s="1">
        <v>170610</v>
      </c>
      <c r="E104" s="1">
        <v>49752</v>
      </c>
      <c r="F104" s="1">
        <v>39016</v>
      </c>
      <c r="G104" s="1">
        <v>45753</v>
      </c>
      <c r="I104" s="1">
        <v>22458</v>
      </c>
      <c r="J104" s="1">
        <v>272319</v>
      </c>
      <c r="M104" s="1">
        <v>145259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2954592</v>
      </c>
      <c r="C106" s="1">
        <v>124599</v>
      </c>
      <c r="D106" s="1">
        <v>1434926</v>
      </c>
      <c r="E106" s="1">
        <v>287317</v>
      </c>
      <c r="F106" s="1">
        <v>112191</v>
      </c>
      <c r="G106" s="1">
        <v>8636</v>
      </c>
      <c r="I106" s="1">
        <v>59484</v>
      </c>
      <c r="J106" s="1">
        <v>920916</v>
      </c>
      <c r="M106" s="1">
        <v>6522</v>
      </c>
    </row>
    <row r="107" spans="1:13" ht="16" x14ac:dyDescent="0.2">
      <c r="A107" s="7" t="s">
        <v>101</v>
      </c>
      <c r="B107" s="1">
        <v>629365</v>
      </c>
      <c r="C107" s="1">
        <v>72277</v>
      </c>
      <c r="D107" s="1">
        <v>189960</v>
      </c>
      <c r="E107" s="1">
        <v>48259</v>
      </c>
      <c r="F107" s="1">
        <v>39887</v>
      </c>
      <c r="G107" s="1">
        <v>6038</v>
      </c>
      <c r="I107" s="1">
        <v>4998</v>
      </c>
      <c r="J107" s="1">
        <v>265157</v>
      </c>
      <c r="M107" s="1">
        <v>2788</v>
      </c>
    </row>
    <row r="108" spans="1:13" ht="16" x14ac:dyDescent="0.2">
      <c r="A108" s="7" t="s">
        <v>102</v>
      </c>
      <c r="B108" s="1">
        <v>72166</v>
      </c>
      <c r="C108" s="1">
        <v>656</v>
      </c>
      <c r="D108" s="1">
        <v>6425</v>
      </c>
      <c r="E108" s="1">
        <v>2653</v>
      </c>
      <c r="F108" s="1">
        <v>1712</v>
      </c>
      <c r="G108" s="1" t="s">
        <v>33</v>
      </c>
      <c r="I108" s="1" t="s">
        <v>33</v>
      </c>
      <c r="J108" s="1">
        <v>60720</v>
      </c>
      <c r="M108" s="1" t="s">
        <v>33</v>
      </c>
    </row>
    <row r="109" spans="1:13" ht="16" x14ac:dyDescent="0.2">
      <c r="A109" s="7" t="s">
        <v>103</v>
      </c>
      <c r="B109" s="1">
        <v>12687</v>
      </c>
      <c r="C109" s="1" t="s">
        <v>33</v>
      </c>
      <c r="D109" s="1">
        <v>5247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7440</v>
      </c>
      <c r="M109" s="1" t="s">
        <v>33</v>
      </c>
    </row>
    <row r="110" spans="1:13" ht="16" x14ac:dyDescent="0.2">
      <c r="A110" s="7" t="s">
        <v>46</v>
      </c>
      <c r="B110" s="1">
        <v>788515</v>
      </c>
      <c r="C110" s="1">
        <v>32338</v>
      </c>
      <c r="D110" s="1">
        <v>173263</v>
      </c>
      <c r="E110" s="1">
        <v>49752</v>
      </c>
      <c r="F110" s="1">
        <v>39016</v>
      </c>
      <c r="G110" s="1">
        <v>45753</v>
      </c>
      <c r="I110" s="1">
        <v>22458</v>
      </c>
      <c r="J110" s="1">
        <v>280676</v>
      </c>
      <c r="M110" s="1">
        <v>145259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2205482</v>
      </c>
      <c r="C112" s="1">
        <v>127390</v>
      </c>
      <c r="D112" s="1">
        <v>1076935</v>
      </c>
      <c r="E112" s="1">
        <v>200814</v>
      </c>
      <c r="F112" s="1">
        <v>82022</v>
      </c>
      <c r="G112" s="1">
        <v>13493</v>
      </c>
      <c r="I112" s="1">
        <v>36286</v>
      </c>
      <c r="J112" s="1">
        <v>668542</v>
      </c>
      <c r="M112" s="1" t="s">
        <v>33</v>
      </c>
    </row>
    <row r="113" spans="1:13" ht="16" x14ac:dyDescent="0.2">
      <c r="A113" s="7" t="s">
        <v>101</v>
      </c>
      <c r="B113" s="1">
        <v>1235819</v>
      </c>
      <c r="C113" s="1">
        <v>67853</v>
      </c>
      <c r="D113" s="1">
        <v>481638</v>
      </c>
      <c r="E113" s="1">
        <v>117716</v>
      </c>
      <c r="F113" s="1">
        <v>45471</v>
      </c>
      <c r="G113" s="1" t="s">
        <v>33</v>
      </c>
      <c r="I113" s="1">
        <v>28196</v>
      </c>
      <c r="J113" s="1">
        <v>489782</v>
      </c>
      <c r="M113" s="1">
        <v>5162</v>
      </c>
    </row>
    <row r="114" spans="1:13" ht="16" x14ac:dyDescent="0.2">
      <c r="A114" s="7" t="s">
        <v>102</v>
      </c>
      <c r="B114" s="1">
        <v>212991</v>
      </c>
      <c r="C114" s="1">
        <v>2289</v>
      </c>
      <c r="D114" s="1">
        <v>72234</v>
      </c>
      <c r="E114" s="1">
        <v>19698</v>
      </c>
      <c r="F114" s="1">
        <v>26298</v>
      </c>
      <c r="G114" s="1">
        <v>1180</v>
      </c>
      <c r="I114" s="1" t="s">
        <v>33</v>
      </c>
      <c r="J114" s="1">
        <v>91292</v>
      </c>
      <c r="M114" s="1" t="s">
        <v>33</v>
      </c>
    </row>
    <row r="115" spans="1:13" ht="16" x14ac:dyDescent="0.2">
      <c r="A115" s="7" t="s">
        <v>103</v>
      </c>
      <c r="B115" s="1">
        <v>12687</v>
      </c>
      <c r="C115" s="1" t="s">
        <v>33</v>
      </c>
      <c r="D115" s="1">
        <v>5247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7440</v>
      </c>
      <c r="M115" s="1" t="s">
        <v>33</v>
      </c>
    </row>
    <row r="116" spans="1:13" ht="16" x14ac:dyDescent="0.2">
      <c r="A116" s="7" t="s">
        <v>46</v>
      </c>
      <c r="B116" s="1">
        <v>790346</v>
      </c>
      <c r="C116" s="1">
        <v>32338</v>
      </c>
      <c r="D116" s="1">
        <v>173767</v>
      </c>
      <c r="E116" s="1">
        <v>49752</v>
      </c>
      <c r="F116" s="1">
        <v>39016</v>
      </c>
      <c r="G116" s="1">
        <v>45753</v>
      </c>
      <c r="I116" s="1">
        <v>22458</v>
      </c>
      <c r="J116" s="1">
        <v>277854</v>
      </c>
      <c r="M116" s="1">
        <v>149408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2917799</v>
      </c>
      <c r="C118" s="1">
        <v>178024</v>
      </c>
      <c r="D118" s="1">
        <v>1465507</v>
      </c>
      <c r="E118" s="1">
        <v>280253</v>
      </c>
      <c r="F118" s="1">
        <v>123570</v>
      </c>
      <c r="G118" s="1">
        <v>13493</v>
      </c>
      <c r="I118" s="1">
        <v>57276</v>
      </c>
      <c r="J118" s="1">
        <v>790366</v>
      </c>
      <c r="M118" s="1">
        <v>9311</v>
      </c>
    </row>
    <row r="119" spans="1:13" ht="16" x14ac:dyDescent="0.2">
      <c r="A119" s="7" t="s">
        <v>101</v>
      </c>
      <c r="B119" s="1">
        <v>537715</v>
      </c>
      <c r="C119" s="1">
        <v>18280</v>
      </c>
      <c r="D119" s="1">
        <v>147877</v>
      </c>
      <c r="E119" s="1">
        <v>47962</v>
      </c>
      <c r="F119" s="1">
        <v>24310</v>
      </c>
      <c r="G119" s="1">
        <v>1180</v>
      </c>
      <c r="I119" s="1">
        <v>7206</v>
      </c>
      <c r="J119" s="1">
        <v>290899</v>
      </c>
      <c r="M119" s="1" t="s">
        <v>33</v>
      </c>
    </row>
    <row r="120" spans="1:13" ht="16" x14ac:dyDescent="0.2">
      <c r="A120" s="7" t="s">
        <v>102</v>
      </c>
      <c r="B120" s="1">
        <v>195867</v>
      </c>
      <c r="C120" s="1">
        <v>1228</v>
      </c>
      <c r="D120" s="1">
        <v>20580</v>
      </c>
      <c r="E120" s="1">
        <v>7504</v>
      </c>
      <c r="F120" s="1">
        <v>5911</v>
      </c>
      <c r="G120" s="1" t="s">
        <v>33</v>
      </c>
      <c r="I120" s="1" t="s">
        <v>33</v>
      </c>
      <c r="J120" s="1">
        <v>160643</v>
      </c>
      <c r="M120" s="1" t="s">
        <v>33</v>
      </c>
    </row>
    <row r="121" spans="1:13" ht="16" x14ac:dyDescent="0.2">
      <c r="A121" s="7" t="s">
        <v>103</v>
      </c>
      <c r="B121" s="1">
        <v>14691</v>
      </c>
      <c r="C121" s="1" t="s">
        <v>33</v>
      </c>
      <c r="D121" s="1">
        <v>5247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9445</v>
      </c>
      <c r="M121" s="1" t="s">
        <v>33</v>
      </c>
    </row>
    <row r="122" spans="1:13" ht="16" x14ac:dyDescent="0.2">
      <c r="A122" s="7" t="s">
        <v>46</v>
      </c>
      <c r="B122" s="1">
        <v>791253</v>
      </c>
      <c r="C122" s="1">
        <v>32338</v>
      </c>
      <c r="D122" s="1">
        <v>170610</v>
      </c>
      <c r="E122" s="1">
        <v>52261</v>
      </c>
      <c r="F122" s="1">
        <v>39016</v>
      </c>
      <c r="G122" s="1">
        <v>45753</v>
      </c>
      <c r="I122" s="1">
        <v>22458</v>
      </c>
      <c r="J122" s="1">
        <v>283557</v>
      </c>
      <c r="M122" s="1">
        <v>145259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3403215</v>
      </c>
      <c r="C124" s="1">
        <v>185390</v>
      </c>
      <c r="D124" s="1">
        <v>1596057</v>
      </c>
      <c r="E124" s="1">
        <v>315442</v>
      </c>
      <c r="F124" s="1">
        <v>152964</v>
      </c>
      <c r="G124" s="1">
        <v>14674</v>
      </c>
      <c r="I124" s="1">
        <v>64482</v>
      </c>
      <c r="J124" s="1">
        <v>1069045</v>
      </c>
      <c r="M124" s="1">
        <v>5162</v>
      </c>
    </row>
    <row r="125" spans="1:13" ht="16" x14ac:dyDescent="0.2">
      <c r="A125" s="7" t="s">
        <v>101</v>
      </c>
      <c r="B125" s="1">
        <v>216195</v>
      </c>
      <c r="C125" s="1">
        <v>10451</v>
      </c>
      <c r="D125" s="1">
        <v>37307</v>
      </c>
      <c r="E125" s="1">
        <v>22787</v>
      </c>
      <c r="F125" s="1">
        <v>828</v>
      </c>
      <c r="G125" s="1" t="s">
        <v>33</v>
      </c>
      <c r="I125" s="1" t="s">
        <v>33</v>
      </c>
      <c r="J125" s="1">
        <v>144823</v>
      </c>
      <c r="M125" s="1" t="s">
        <v>33</v>
      </c>
    </row>
    <row r="126" spans="1:13" ht="16" x14ac:dyDescent="0.2">
      <c r="A126" s="7" t="s">
        <v>102</v>
      </c>
      <c r="B126" s="1">
        <v>31435</v>
      </c>
      <c r="C126" s="1">
        <v>1691</v>
      </c>
      <c r="D126" s="1">
        <v>600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29143</v>
      </c>
      <c r="M126" s="1" t="s">
        <v>33</v>
      </c>
    </row>
    <row r="127" spans="1:13" ht="16" x14ac:dyDescent="0.2">
      <c r="A127" s="7" t="s">
        <v>103</v>
      </c>
      <c r="B127" s="1">
        <v>13588</v>
      </c>
      <c r="C127" s="1" t="s">
        <v>33</v>
      </c>
      <c r="D127" s="1">
        <v>5247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8341</v>
      </c>
      <c r="M127" s="1" t="s">
        <v>33</v>
      </c>
    </row>
    <row r="128" spans="1:13" ht="16" x14ac:dyDescent="0.2">
      <c r="A128" s="7" t="s">
        <v>46</v>
      </c>
      <c r="B128" s="1">
        <v>792892</v>
      </c>
      <c r="C128" s="1">
        <v>32338</v>
      </c>
      <c r="D128" s="1">
        <v>170610</v>
      </c>
      <c r="E128" s="1">
        <v>49752</v>
      </c>
      <c r="F128" s="1">
        <v>39016</v>
      </c>
      <c r="G128" s="1">
        <v>45753</v>
      </c>
      <c r="I128" s="1">
        <v>22458</v>
      </c>
      <c r="J128" s="1">
        <v>283557</v>
      </c>
      <c r="M128" s="1">
        <v>149408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3379100</v>
      </c>
      <c r="C130" s="1">
        <v>186858</v>
      </c>
      <c r="D130" s="1">
        <v>1485335</v>
      </c>
      <c r="E130" s="1">
        <v>325281</v>
      </c>
      <c r="F130" s="1">
        <v>152964</v>
      </c>
      <c r="G130" s="1">
        <v>14674</v>
      </c>
      <c r="I130" s="1">
        <v>64482</v>
      </c>
      <c r="J130" s="1">
        <v>1140195</v>
      </c>
      <c r="M130" s="1">
        <v>9311</v>
      </c>
    </row>
    <row r="131" spans="1:13" ht="16" x14ac:dyDescent="0.2">
      <c r="A131" s="7" t="s">
        <v>101</v>
      </c>
      <c r="B131" s="1">
        <v>224567</v>
      </c>
      <c r="C131" s="1">
        <v>10674</v>
      </c>
      <c r="D131" s="1">
        <v>124647</v>
      </c>
      <c r="E131" s="1">
        <v>5443</v>
      </c>
      <c r="F131" s="1">
        <v>828</v>
      </c>
      <c r="G131" s="1" t="s">
        <v>33</v>
      </c>
      <c r="I131" s="1" t="s">
        <v>33</v>
      </c>
      <c r="J131" s="1">
        <v>82974</v>
      </c>
      <c r="M131" s="1" t="s">
        <v>33</v>
      </c>
    </row>
    <row r="132" spans="1:13" ht="16" x14ac:dyDescent="0.2">
      <c r="A132" s="7" t="s">
        <v>102</v>
      </c>
      <c r="B132" s="1">
        <v>36173</v>
      </c>
      <c r="C132" s="1" t="s">
        <v>33</v>
      </c>
      <c r="D132" s="1">
        <v>2224</v>
      </c>
      <c r="E132" s="1">
        <v>7504</v>
      </c>
      <c r="F132" s="1" t="s">
        <v>33</v>
      </c>
      <c r="G132" s="1" t="s">
        <v>33</v>
      </c>
      <c r="I132" s="1" t="s">
        <v>33</v>
      </c>
      <c r="J132" s="1">
        <v>26445</v>
      </c>
      <c r="M132" s="1" t="s">
        <v>33</v>
      </c>
    </row>
    <row r="133" spans="1:13" ht="16" x14ac:dyDescent="0.2">
      <c r="A133" s="7" t="s">
        <v>103</v>
      </c>
      <c r="B133" s="1">
        <v>12687</v>
      </c>
      <c r="C133" s="1" t="s">
        <v>33</v>
      </c>
      <c r="D133" s="1">
        <v>5247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7440</v>
      </c>
      <c r="M133" s="1" t="s">
        <v>33</v>
      </c>
    </row>
    <row r="134" spans="1:13" ht="16" x14ac:dyDescent="0.2">
      <c r="A134" s="7" t="s">
        <v>46</v>
      </c>
      <c r="B134" s="1">
        <v>804797</v>
      </c>
      <c r="C134" s="1">
        <v>32338</v>
      </c>
      <c r="D134" s="1">
        <v>192367</v>
      </c>
      <c r="E134" s="1">
        <v>49752</v>
      </c>
      <c r="F134" s="1">
        <v>39016</v>
      </c>
      <c r="G134" s="1">
        <v>45753</v>
      </c>
      <c r="I134" s="1">
        <v>22458</v>
      </c>
      <c r="J134" s="1">
        <v>277854</v>
      </c>
      <c r="M134" s="1">
        <v>145259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165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4449093</v>
      </c>
      <c r="C9" s="1">
        <v>353291</v>
      </c>
      <c r="D9" s="1">
        <v>1693373</v>
      </c>
      <c r="E9" s="1">
        <v>184651</v>
      </c>
      <c r="F9" s="1">
        <v>452689</v>
      </c>
      <c r="G9" s="1">
        <v>24901</v>
      </c>
      <c r="H9" s="1">
        <f>SUM(C9:G9)</f>
        <v>2708905</v>
      </c>
      <c r="I9" s="1">
        <v>21036</v>
      </c>
      <c r="J9" s="1">
        <v>1482912</v>
      </c>
      <c r="K9" s="1">
        <f>H9+J9</f>
        <v>4191817</v>
      </c>
      <c r="L9" s="9">
        <f>J9/K9</f>
        <v>0.35376353500164726</v>
      </c>
      <c r="M9" s="1">
        <v>236239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397615</v>
      </c>
      <c r="C11" s="1">
        <v>5623</v>
      </c>
      <c r="D11" s="1">
        <v>150024</v>
      </c>
      <c r="E11" s="1">
        <v>3461</v>
      </c>
      <c r="F11" s="1">
        <v>23542</v>
      </c>
      <c r="G11" s="1" t="s">
        <v>33</v>
      </c>
      <c r="I11" s="1">
        <v>3751</v>
      </c>
      <c r="J11" s="1">
        <v>154163</v>
      </c>
      <c r="M11" s="1">
        <v>57052</v>
      </c>
    </row>
    <row r="12" spans="1:13" ht="16" x14ac:dyDescent="0.2">
      <c r="A12" s="7" t="s">
        <v>36</v>
      </c>
      <c r="B12" s="1">
        <v>1314500</v>
      </c>
      <c r="C12" s="1">
        <v>105348</v>
      </c>
      <c r="D12" s="1">
        <v>615376</v>
      </c>
      <c r="E12" s="1">
        <v>55102</v>
      </c>
      <c r="F12" s="1">
        <v>129127</v>
      </c>
      <c r="G12" s="1">
        <v>6417</v>
      </c>
      <c r="I12" s="1">
        <v>2006</v>
      </c>
      <c r="J12" s="1">
        <v>333233</v>
      </c>
      <c r="M12" s="1">
        <v>67891</v>
      </c>
    </row>
    <row r="13" spans="1:13" ht="16" x14ac:dyDescent="0.2">
      <c r="A13" s="7" t="s">
        <v>37</v>
      </c>
      <c r="B13" s="1">
        <v>1351108</v>
      </c>
      <c r="C13" s="1">
        <v>179473</v>
      </c>
      <c r="D13" s="1">
        <v>605925</v>
      </c>
      <c r="E13" s="1">
        <v>95728</v>
      </c>
      <c r="F13" s="1">
        <v>144777</v>
      </c>
      <c r="G13" s="1">
        <v>2502</v>
      </c>
      <c r="I13" s="1">
        <v>10002</v>
      </c>
      <c r="J13" s="1">
        <v>236573</v>
      </c>
      <c r="M13" s="1">
        <v>76127</v>
      </c>
    </row>
    <row r="14" spans="1:13" ht="16" x14ac:dyDescent="0.2">
      <c r="A14" s="7" t="s">
        <v>38</v>
      </c>
      <c r="B14" s="1">
        <v>748605</v>
      </c>
      <c r="C14" s="1">
        <v>59962</v>
      </c>
      <c r="D14" s="1">
        <v>226788</v>
      </c>
      <c r="E14" s="1">
        <v>17764</v>
      </c>
      <c r="F14" s="1">
        <v>83121</v>
      </c>
      <c r="G14" s="1">
        <v>10513</v>
      </c>
      <c r="I14" s="1">
        <v>1083</v>
      </c>
      <c r="J14" s="1">
        <v>322709</v>
      </c>
      <c r="M14" s="1">
        <v>26667</v>
      </c>
    </row>
    <row r="15" spans="1:13" ht="16" x14ac:dyDescent="0.2">
      <c r="A15" s="7" t="s">
        <v>39</v>
      </c>
      <c r="B15" s="1">
        <v>637265</v>
      </c>
      <c r="C15" s="1">
        <v>2885</v>
      </c>
      <c r="D15" s="1">
        <v>95260</v>
      </c>
      <c r="E15" s="1">
        <v>12597</v>
      </c>
      <c r="F15" s="1">
        <v>72122</v>
      </c>
      <c r="G15" s="1">
        <v>5470</v>
      </c>
      <c r="I15" s="1">
        <v>4194</v>
      </c>
      <c r="J15" s="1">
        <v>436234</v>
      </c>
      <c r="M15" s="1">
        <v>8503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2099651</v>
      </c>
      <c r="C17" s="1">
        <v>131617</v>
      </c>
      <c r="D17" s="1">
        <v>1012105</v>
      </c>
      <c r="E17" s="1">
        <v>88862</v>
      </c>
      <c r="F17" s="1">
        <v>202101</v>
      </c>
      <c r="G17" s="1">
        <v>6477</v>
      </c>
      <c r="I17" s="1">
        <v>1083</v>
      </c>
      <c r="J17" s="1">
        <v>528372</v>
      </c>
      <c r="M17" s="1">
        <v>129036</v>
      </c>
    </row>
    <row r="18" spans="1:13" ht="16" x14ac:dyDescent="0.2">
      <c r="A18" s="7" t="s">
        <v>41</v>
      </c>
      <c r="B18" s="1">
        <v>2349442</v>
      </c>
      <c r="C18" s="1">
        <v>221674</v>
      </c>
      <c r="D18" s="1">
        <v>681268</v>
      </c>
      <c r="E18" s="1">
        <v>95789</v>
      </c>
      <c r="F18" s="1">
        <v>250588</v>
      </c>
      <c r="G18" s="1">
        <v>18425</v>
      </c>
      <c r="I18" s="1">
        <v>19953</v>
      </c>
      <c r="J18" s="1">
        <v>954540</v>
      </c>
      <c r="M18" s="1">
        <v>107203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2057609</v>
      </c>
      <c r="C20" s="1">
        <v>128060</v>
      </c>
      <c r="D20" s="1">
        <v>1002452</v>
      </c>
      <c r="E20" s="1">
        <v>88862</v>
      </c>
      <c r="F20" s="1">
        <v>198853</v>
      </c>
      <c r="G20" s="1">
        <v>6477</v>
      </c>
      <c r="I20" s="1">
        <v>1083</v>
      </c>
      <c r="J20" s="1">
        <v>528372</v>
      </c>
      <c r="M20" s="1">
        <v>103451</v>
      </c>
    </row>
    <row r="21" spans="1:13" ht="16" x14ac:dyDescent="0.2">
      <c r="A21" s="7" t="s">
        <v>43</v>
      </c>
      <c r="B21" s="1">
        <v>2261986</v>
      </c>
      <c r="C21" s="1">
        <v>211888</v>
      </c>
      <c r="D21" s="1">
        <v>633522</v>
      </c>
      <c r="E21" s="1">
        <v>95789</v>
      </c>
      <c r="F21" s="1">
        <v>250588</v>
      </c>
      <c r="G21" s="1">
        <v>18425</v>
      </c>
      <c r="I21" s="1">
        <v>19953</v>
      </c>
      <c r="J21" s="1">
        <v>943255</v>
      </c>
      <c r="M21" s="1">
        <v>88565</v>
      </c>
    </row>
    <row r="22" spans="1:13" ht="16" x14ac:dyDescent="0.2">
      <c r="A22" s="7" t="s">
        <v>44</v>
      </c>
      <c r="B22" s="1">
        <v>43458</v>
      </c>
      <c r="C22" s="1" t="s">
        <v>33</v>
      </c>
      <c r="D22" s="1">
        <v>34142</v>
      </c>
      <c r="E22" s="1" t="s">
        <v>33</v>
      </c>
      <c r="F22" s="1" t="s">
        <v>33</v>
      </c>
      <c r="G22" s="1" t="s">
        <v>33</v>
      </c>
      <c r="I22" s="1" t="s">
        <v>33</v>
      </c>
      <c r="J22" s="1" t="s">
        <v>33</v>
      </c>
      <c r="M22" s="1">
        <v>9316</v>
      </c>
    </row>
    <row r="23" spans="1:13" ht="16" x14ac:dyDescent="0.2">
      <c r="A23" s="7" t="s">
        <v>45</v>
      </c>
      <c r="B23" s="1">
        <v>41480</v>
      </c>
      <c r="C23" s="1">
        <v>13342</v>
      </c>
      <c r="D23" s="1">
        <v>13604</v>
      </c>
      <c r="E23" s="1" t="s">
        <v>33</v>
      </c>
      <c r="F23" s="1">
        <v>3248</v>
      </c>
      <c r="G23" s="1" t="s">
        <v>33</v>
      </c>
      <c r="I23" s="1" t="s">
        <v>33</v>
      </c>
      <c r="J23" s="1">
        <v>11286</v>
      </c>
      <c r="M23" s="1" t="s">
        <v>33</v>
      </c>
    </row>
    <row r="24" spans="1:13" ht="16" x14ac:dyDescent="0.2">
      <c r="A24" s="7" t="s">
        <v>46</v>
      </c>
      <c r="B24" s="1">
        <v>44560</v>
      </c>
      <c r="C24" s="1" t="s">
        <v>33</v>
      </c>
      <c r="D24" s="1">
        <v>9652</v>
      </c>
      <c r="E24" s="1" t="s">
        <v>33</v>
      </c>
      <c r="F24" s="1" t="s">
        <v>33</v>
      </c>
      <c r="G24" s="1" t="s">
        <v>33</v>
      </c>
      <c r="I24" s="1" t="s">
        <v>33</v>
      </c>
      <c r="J24" s="1" t="s">
        <v>33</v>
      </c>
      <c r="M24" s="1">
        <v>34908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127055</v>
      </c>
      <c r="C26" s="1">
        <v>5797</v>
      </c>
      <c r="D26" s="1">
        <v>53900</v>
      </c>
      <c r="E26" s="1">
        <v>6450</v>
      </c>
      <c r="F26" s="1">
        <v>19619</v>
      </c>
      <c r="G26" s="1">
        <v>4893</v>
      </c>
      <c r="I26" s="1" t="s">
        <v>33</v>
      </c>
      <c r="J26" s="1">
        <v>34396</v>
      </c>
      <c r="M26" s="1">
        <v>2000</v>
      </c>
    </row>
    <row r="27" spans="1:13" ht="16" x14ac:dyDescent="0.2">
      <c r="A27" s="7" t="s">
        <v>48</v>
      </c>
      <c r="B27" s="1">
        <v>3945089</v>
      </c>
      <c r="C27" s="1">
        <v>332277</v>
      </c>
      <c r="D27" s="1">
        <v>1478293</v>
      </c>
      <c r="E27" s="1">
        <v>165821</v>
      </c>
      <c r="F27" s="1">
        <v>424226</v>
      </c>
      <c r="G27" s="1">
        <v>20008</v>
      </c>
      <c r="I27" s="1">
        <v>21036</v>
      </c>
      <c r="J27" s="1">
        <v>1322562</v>
      </c>
      <c r="M27" s="1">
        <v>180865</v>
      </c>
    </row>
    <row r="28" spans="1:13" ht="16" x14ac:dyDescent="0.2">
      <c r="A28" s="7" t="s">
        <v>49</v>
      </c>
      <c r="B28" s="1">
        <v>151009</v>
      </c>
      <c r="C28" s="1">
        <v>1874</v>
      </c>
      <c r="D28" s="1">
        <v>72288</v>
      </c>
      <c r="E28" s="1">
        <v>12380</v>
      </c>
      <c r="F28" s="1">
        <v>3556</v>
      </c>
      <c r="G28" s="1" t="s">
        <v>33</v>
      </c>
      <c r="I28" s="1" t="s">
        <v>33</v>
      </c>
      <c r="J28" s="1">
        <v>56017</v>
      </c>
      <c r="M28" s="1">
        <v>4893</v>
      </c>
    </row>
    <row r="29" spans="1:13" ht="16" x14ac:dyDescent="0.2">
      <c r="A29" s="7" t="s">
        <v>50</v>
      </c>
      <c r="B29" s="1">
        <v>113146</v>
      </c>
      <c r="C29" s="1">
        <v>13342</v>
      </c>
      <c r="D29" s="1">
        <v>52702</v>
      </c>
      <c r="E29" s="1" t="s">
        <v>33</v>
      </c>
      <c r="F29" s="1">
        <v>5288</v>
      </c>
      <c r="G29" s="1" t="s">
        <v>33</v>
      </c>
      <c r="I29" s="1" t="s">
        <v>33</v>
      </c>
      <c r="J29" s="1">
        <v>41813</v>
      </c>
      <c r="M29" s="1" t="s">
        <v>33</v>
      </c>
    </row>
    <row r="30" spans="1:13" ht="16" x14ac:dyDescent="0.2">
      <c r="A30" s="7" t="s">
        <v>51</v>
      </c>
      <c r="B30" s="1">
        <v>15290</v>
      </c>
      <c r="C30" s="1" t="s">
        <v>33</v>
      </c>
      <c r="D30" s="1">
        <v>10667</v>
      </c>
      <c r="E30" s="1" t="s">
        <v>33</v>
      </c>
      <c r="F30" s="1" t="s">
        <v>33</v>
      </c>
      <c r="G30" s="1" t="s">
        <v>33</v>
      </c>
      <c r="I30" s="1" t="s">
        <v>33</v>
      </c>
      <c r="J30" s="1">
        <v>4623</v>
      </c>
      <c r="M30" s="1" t="s">
        <v>33</v>
      </c>
    </row>
    <row r="31" spans="1:13" ht="16" x14ac:dyDescent="0.2">
      <c r="A31" s="7" t="s">
        <v>46</v>
      </c>
      <c r="B31" s="1">
        <v>97504</v>
      </c>
      <c r="C31" s="1" t="s">
        <v>33</v>
      </c>
      <c r="D31" s="1">
        <v>25522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23501</v>
      </c>
      <c r="M31" s="1">
        <v>48482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287380</v>
      </c>
      <c r="C33" s="1">
        <v>7671</v>
      </c>
      <c r="D33" s="1">
        <v>126189</v>
      </c>
      <c r="E33" s="1">
        <v>18830</v>
      </c>
      <c r="F33" s="1">
        <v>23175</v>
      </c>
      <c r="G33" s="1">
        <v>4893</v>
      </c>
      <c r="I33" s="1" t="s">
        <v>33</v>
      </c>
      <c r="J33" s="1">
        <v>90414</v>
      </c>
      <c r="M33" s="1">
        <v>16208</v>
      </c>
    </row>
    <row r="34" spans="1:13" ht="16" x14ac:dyDescent="0.2">
      <c r="A34" s="7" t="s">
        <v>53</v>
      </c>
      <c r="B34" s="1">
        <v>3926121</v>
      </c>
      <c r="C34" s="1">
        <v>332277</v>
      </c>
      <c r="D34" s="1">
        <v>1468641</v>
      </c>
      <c r="E34" s="1">
        <v>165821</v>
      </c>
      <c r="F34" s="1">
        <v>424226</v>
      </c>
      <c r="G34" s="1">
        <v>20008</v>
      </c>
      <c r="I34" s="1">
        <v>21036</v>
      </c>
      <c r="J34" s="1">
        <v>1322562</v>
      </c>
      <c r="M34" s="1">
        <v>171549</v>
      </c>
    </row>
    <row r="35" spans="1:13" ht="16" x14ac:dyDescent="0.2">
      <c r="A35" s="7" t="s">
        <v>54</v>
      </c>
      <c r="B35" s="1">
        <v>128436</v>
      </c>
      <c r="C35" s="1">
        <v>13342</v>
      </c>
      <c r="D35" s="1">
        <v>63370</v>
      </c>
      <c r="E35" s="1" t="s">
        <v>33</v>
      </c>
      <c r="F35" s="1">
        <v>5288</v>
      </c>
      <c r="G35" s="1" t="s">
        <v>33</v>
      </c>
      <c r="I35" s="1" t="s">
        <v>33</v>
      </c>
      <c r="J35" s="1">
        <v>46436</v>
      </c>
      <c r="M35" s="1" t="s">
        <v>33</v>
      </c>
    </row>
    <row r="36" spans="1:13" ht="16" x14ac:dyDescent="0.2">
      <c r="A36" s="7" t="s">
        <v>46</v>
      </c>
      <c r="B36" s="1">
        <v>107157</v>
      </c>
      <c r="C36" s="1" t="s">
        <v>33</v>
      </c>
      <c r="D36" s="1">
        <v>35174</v>
      </c>
      <c r="E36" s="1" t="s">
        <v>33</v>
      </c>
      <c r="F36" s="1" t="s">
        <v>33</v>
      </c>
      <c r="G36" s="1" t="s">
        <v>33</v>
      </c>
      <c r="I36" s="1" t="s">
        <v>33</v>
      </c>
      <c r="J36" s="1">
        <v>23501</v>
      </c>
      <c r="M36" s="1">
        <v>48482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517990</v>
      </c>
      <c r="C38" s="1">
        <v>14225</v>
      </c>
      <c r="D38" s="1">
        <v>159268</v>
      </c>
      <c r="E38" s="1">
        <v>3154</v>
      </c>
      <c r="F38" s="1">
        <v>75530</v>
      </c>
      <c r="G38" s="1" t="s">
        <v>33</v>
      </c>
      <c r="H38" s="1">
        <f>SUM(C38:G38)</f>
        <v>252177</v>
      </c>
      <c r="I38" s="1" t="s">
        <v>33</v>
      </c>
      <c r="J38" s="1">
        <v>183080</v>
      </c>
      <c r="K38" s="1">
        <f>H38+J38</f>
        <v>435257</v>
      </c>
      <c r="L38" s="9">
        <f>J38/K38</f>
        <v>0.42062505600139688</v>
      </c>
      <c r="M38" s="1">
        <v>82732</v>
      </c>
    </row>
    <row r="39" spans="1:13" ht="16" x14ac:dyDescent="0.2">
      <c r="A39" s="7" t="s">
        <v>56</v>
      </c>
      <c r="B39" s="1">
        <v>2138828</v>
      </c>
      <c r="C39" s="1">
        <v>140943</v>
      </c>
      <c r="D39" s="1">
        <v>902502</v>
      </c>
      <c r="E39" s="1">
        <v>111279</v>
      </c>
      <c r="F39" s="1">
        <v>194144</v>
      </c>
      <c r="G39" s="1">
        <v>10955</v>
      </c>
      <c r="H39" s="1">
        <f t="shared" ref="H39:H40" si="0">SUM(C39:G39)</f>
        <v>1359823</v>
      </c>
      <c r="I39" s="1">
        <v>11085</v>
      </c>
      <c r="J39" s="1">
        <v>683553</v>
      </c>
      <c r="K39" s="1">
        <f t="shared" ref="K39:K40" si="1">H39+J39</f>
        <v>2043376</v>
      </c>
      <c r="L39" s="9">
        <f t="shared" ref="L39:L40" si="2">J39/K39</f>
        <v>0.33452139987941526</v>
      </c>
      <c r="M39" s="1">
        <v>84367</v>
      </c>
    </row>
    <row r="40" spans="1:13" ht="16" x14ac:dyDescent="0.2">
      <c r="A40" s="7" t="s">
        <v>57</v>
      </c>
      <c r="B40" s="1">
        <v>1403381</v>
      </c>
      <c r="C40" s="1">
        <v>193836</v>
      </c>
      <c r="D40" s="1">
        <v>513159</v>
      </c>
      <c r="E40" s="1">
        <v>62348</v>
      </c>
      <c r="F40" s="1">
        <v>141814</v>
      </c>
      <c r="G40" s="1">
        <v>13946</v>
      </c>
      <c r="H40" s="1">
        <f t="shared" si="0"/>
        <v>925103</v>
      </c>
      <c r="I40" s="1">
        <v>9951</v>
      </c>
      <c r="J40" s="1">
        <v>436535</v>
      </c>
      <c r="K40" s="1">
        <f t="shared" si="1"/>
        <v>1361638</v>
      </c>
      <c r="L40" s="9">
        <f t="shared" si="2"/>
        <v>0.3205954886687945</v>
      </c>
      <c r="M40" s="1">
        <v>31792</v>
      </c>
    </row>
    <row r="41" spans="1:13" ht="16" x14ac:dyDescent="0.2">
      <c r="A41" s="7" t="s">
        <v>58</v>
      </c>
      <c r="B41" s="1">
        <v>214898</v>
      </c>
      <c r="C41" s="1">
        <v>3498</v>
      </c>
      <c r="D41" s="1">
        <v>82330</v>
      </c>
      <c r="E41" s="1">
        <v>4288</v>
      </c>
      <c r="F41" s="1">
        <v>24010</v>
      </c>
      <c r="G41" s="1" t="s">
        <v>33</v>
      </c>
      <c r="I41" s="1" t="s">
        <v>33</v>
      </c>
      <c r="J41" s="1">
        <v>83684</v>
      </c>
      <c r="M41" s="1">
        <v>17088</v>
      </c>
    </row>
    <row r="42" spans="1:13" ht="16" x14ac:dyDescent="0.2">
      <c r="A42" s="7" t="s">
        <v>59</v>
      </c>
      <c r="B42" s="1">
        <v>173996</v>
      </c>
      <c r="C42" s="1">
        <v>788</v>
      </c>
      <c r="D42" s="1">
        <v>36114</v>
      </c>
      <c r="E42" s="1">
        <v>3582</v>
      </c>
      <c r="F42" s="1">
        <v>17191</v>
      </c>
      <c r="G42" s="1" t="s">
        <v>33</v>
      </c>
      <c r="I42" s="1" t="s">
        <v>33</v>
      </c>
      <c r="J42" s="1">
        <v>96061</v>
      </c>
      <c r="M42" s="1">
        <v>20260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232249</v>
      </c>
      <c r="C44" s="1" t="s">
        <v>33</v>
      </c>
      <c r="D44" s="1">
        <v>9000</v>
      </c>
      <c r="E44" s="1" t="s">
        <v>33</v>
      </c>
      <c r="F44" s="1">
        <v>59043</v>
      </c>
      <c r="G44" s="1" t="s">
        <v>33</v>
      </c>
      <c r="I44" s="1" t="s">
        <v>33</v>
      </c>
      <c r="J44" s="1">
        <v>143899</v>
      </c>
      <c r="M44" s="1">
        <v>20307</v>
      </c>
    </row>
    <row r="45" spans="1:13" ht="16" x14ac:dyDescent="0.2">
      <c r="A45" s="7" t="s">
        <v>61</v>
      </c>
      <c r="B45" s="1">
        <v>1230018</v>
      </c>
      <c r="C45" s="1">
        <v>75172</v>
      </c>
      <c r="D45" s="1">
        <v>445710</v>
      </c>
      <c r="E45" s="1">
        <v>57732</v>
      </c>
      <c r="F45" s="1">
        <v>78482</v>
      </c>
      <c r="G45" s="1" t="s">
        <v>33</v>
      </c>
      <c r="I45" s="1" t="s">
        <v>33</v>
      </c>
      <c r="J45" s="1">
        <v>437243</v>
      </c>
      <c r="M45" s="1">
        <v>135679</v>
      </c>
    </row>
    <row r="46" spans="1:13" ht="16" x14ac:dyDescent="0.2">
      <c r="A46" s="7" t="s">
        <v>175</v>
      </c>
      <c r="C46" s="1">
        <f>SUM(C44:C45)</f>
        <v>75172</v>
      </c>
      <c r="D46" s="1">
        <f>SUM(D44:D45)</f>
        <v>454710</v>
      </c>
      <c r="E46" s="1">
        <f>SUM(E44:E45)</f>
        <v>57732</v>
      </c>
      <c r="F46" s="1">
        <f>SUM(F44:F45)</f>
        <v>137525</v>
      </c>
      <c r="G46" s="1">
        <f>SUM(G44:G45)</f>
        <v>0</v>
      </c>
      <c r="H46" s="1">
        <f>SUM(C46:G46)</f>
        <v>725139</v>
      </c>
      <c r="J46" s="1">
        <f>SUM(J44:J45)</f>
        <v>581142</v>
      </c>
      <c r="K46" s="1">
        <f>H46+J46</f>
        <v>1306281</v>
      </c>
      <c r="L46" s="9">
        <f>J46/K46</f>
        <v>0.44488283914410454</v>
      </c>
    </row>
    <row r="47" spans="1:13" ht="16" x14ac:dyDescent="0.2">
      <c r="A47" s="7" t="s">
        <v>62</v>
      </c>
      <c r="B47" s="1">
        <v>1397500</v>
      </c>
      <c r="C47" s="1">
        <v>40428</v>
      </c>
      <c r="D47" s="1">
        <v>564583</v>
      </c>
      <c r="E47" s="1">
        <v>29735</v>
      </c>
      <c r="F47" s="1">
        <v>198519</v>
      </c>
      <c r="G47" s="1">
        <v>7558</v>
      </c>
      <c r="H47" s="1">
        <f>SUM(C47:G47)</f>
        <v>840823</v>
      </c>
      <c r="I47" s="1">
        <v>14196</v>
      </c>
      <c r="J47" s="1">
        <v>498347</v>
      </c>
      <c r="K47" s="1">
        <f>H47+J47</f>
        <v>1339170</v>
      </c>
      <c r="L47" s="9">
        <f>J47/K47</f>
        <v>0.37213124547294218</v>
      </c>
      <c r="M47" s="1">
        <v>44134</v>
      </c>
    </row>
    <row r="48" spans="1:13" ht="16" x14ac:dyDescent="0.2">
      <c r="A48" s="7" t="s">
        <v>63</v>
      </c>
      <c r="B48" s="1">
        <v>1589326</v>
      </c>
      <c r="C48" s="1">
        <v>237691</v>
      </c>
      <c r="D48" s="1">
        <v>674080</v>
      </c>
      <c r="E48" s="1">
        <v>97185</v>
      </c>
      <c r="F48" s="1">
        <v>116645</v>
      </c>
      <c r="G48" s="1">
        <v>17343</v>
      </c>
      <c r="I48" s="1">
        <v>6839</v>
      </c>
      <c r="J48" s="1">
        <v>403423</v>
      </c>
      <c r="M48" s="1">
        <v>36119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2361346</v>
      </c>
      <c r="C50" s="1">
        <v>214661</v>
      </c>
      <c r="D50" s="1">
        <v>910854</v>
      </c>
      <c r="E50" s="1">
        <v>85233</v>
      </c>
      <c r="F50" s="1">
        <v>257659</v>
      </c>
      <c r="G50" s="1">
        <v>21946</v>
      </c>
      <c r="I50" s="1">
        <v>4675</v>
      </c>
      <c r="J50" s="1">
        <v>759094</v>
      </c>
      <c r="M50" s="1">
        <v>107223</v>
      </c>
    </row>
    <row r="51" spans="1:13" ht="16" x14ac:dyDescent="0.2">
      <c r="A51" s="7" t="s">
        <v>65</v>
      </c>
      <c r="B51" s="1">
        <v>166354</v>
      </c>
      <c r="C51" s="1">
        <v>13758</v>
      </c>
      <c r="D51" s="1">
        <v>72278</v>
      </c>
      <c r="E51" s="1">
        <v>6121</v>
      </c>
      <c r="F51" s="1">
        <v>1381</v>
      </c>
      <c r="G51" s="1" t="s">
        <v>33</v>
      </c>
      <c r="I51" s="1">
        <v>4194</v>
      </c>
      <c r="J51" s="1">
        <v>68623</v>
      </c>
      <c r="M51" s="1" t="s">
        <v>33</v>
      </c>
    </row>
    <row r="52" spans="1:13" ht="16" x14ac:dyDescent="0.2">
      <c r="A52" s="7" t="s">
        <v>66</v>
      </c>
      <c r="B52" s="1">
        <v>621215</v>
      </c>
      <c r="C52" s="1">
        <v>35483</v>
      </c>
      <c r="D52" s="1">
        <v>180618</v>
      </c>
      <c r="E52" s="1">
        <v>34906</v>
      </c>
      <c r="F52" s="1">
        <v>112821</v>
      </c>
      <c r="G52" s="1">
        <v>2955</v>
      </c>
      <c r="I52" s="1">
        <v>6410</v>
      </c>
      <c r="J52" s="1">
        <v>218966</v>
      </c>
      <c r="M52" s="1">
        <v>29056</v>
      </c>
    </row>
    <row r="53" spans="1:13" ht="16" x14ac:dyDescent="0.2">
      <c r="A53" s="7" t="s">
        <v>67</v>
      </c>
      <c r="B53" s="1">
        <v>1259857</v>
      </c>
      <c r="C53" s="1">
        <v>89389</v>
      </c>
      <c r="D53" s="1">
        <v>529623</v>
      </c>
      <c r="E53" s="1">
        <v>58392</v>
      </c>
      <c r="F53" s="1">
        <v>80828</v>
      </c>
      <c r="G53" s="1" t="s">
        <v>33</v>
      </c>
      <c r="I53" s="1">
        <v>5757</v>
      </c>
      <c r="J53" s="1">
        <v>430817</v>
      </c>
      <c r="M53" s="1">
        <v>65052</v>
      </c>
    </row>
    <row r="54" spans="1:13" ht="16" x14ac:dyDescent="0.2">
      <c r="A54" s="7" t="s">
        <v>46</v>
      </c>
      <c r="B54" s="1">
        <v>40320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5412</v>
      </c>
      <c r="M54" s="1">
        <v>34908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298877</v>
      </c>
      <c r="C56" s="1">
        <v>18149</v>
      </c>
      <c r="D56" s="1">
        <v>139635</v>
      </c>
      <c r="E56" s="1">
        <v>17471</v>
      </c>
      <c r="F56" s="1">
        <v>32906</v>
      </c>
      <c r="G56" s="1" t="s">
        <v>33</v>
      </c>
      <c r="I56" s="1">
        <v>2006</v>
      </c>
      <c r="J56" s="1">
        <v>88710</v>
      </c>
      <c r="M56" s="1" t="s">
        <v>33</v>
      </c>
    </row>
    <row r="57" spans="1:13" ht="16" x14ac:dyDescent="0.2">
      <c r="A57" s="7" t="s">
        <v>69</v>
      </c>
      <c r="B57" s="1">
        <v>1279014</v>
      </c>
      <c r="C57" s="1">
        <v>73312</v>
      </c>
      <c r="D57" s="1">
        <v>458898</v>
      </c>
      <c r="E57" s="1">
        <v>40626</v>
      </c>
      <c r="F57" s="1">
        <v>125283</v>
      </c>
      <c r="G57" s="1">
        <v>2955</v>
      </c>
      <c r="I57" s="1">
        <v>9028</v>
      </c>
      <c r="J57" s="1">
        <v>530411</v>
      </c>
      <c r="M57" s="1">
        <v>38502</v>
      </c>
    </row>
    <row r="58" spans="1:13" ht="16" x14ac:dyDescent="0.2">
      <c r="A58" s="7" t="s">
        <v>70</v>
      </c>
      <c r="B58" s="1">
        <v>1054085</v>
      </c>
      <c r="C58" s="1">
        <v>110992</v>
      </c>
      <c r="D58" s="1">
        <v>371157</v>
      </c>
      <c r="E58" s="1">
        <v>57265</v>
      </c>
      <c r="F58" s="1">
        <v>67988</v>
      </c>
      <c r="G58" s="1">
        <v>12865</v>
      </c>
      <c r="I58" s="1" t="s">
        <v>33</v>
      </c>
      <c r="J58" s="1">
        <v>314595</v>
      </c>
      <c r="M58" s="1">
        <v>119223</v>
      </c>
    </row>
    <row r="59" spans="1:13" ht="16" x14ac:dyDescent="0.2">
      <c r="A59" s="7" t="s">
        <v>71</v>
      </c>
      <c r="B59" s="1">
        <v>1019542</v>
      </c>
      <c r="C59" s="1">
        <v>57036</v>
      </c>
      <c r="D59" s="1">
        <v>427263</v>
      </c>
      <c r="E59" s="1">
        <v>53545</v>
      </c>
      <c r="F59" s="1">
        <v>176273</v>
      </c>
      <c r="G59" s="1">
        <v>7558</v>
      </c>
      <c r="I59" s="1" t="s">
        <v>33</v>
      </c>
      <c r="J59" s="1">
        <v>258773</v>
      </c>
      <c r="M59" s="1">
        <v>39094</v>
      </c>
    </row>
    <row r="60" spans="1:13" ht="16" x14ac:dyDescent="0.2">
      <c r="A60" s="7" t="s">
        <v>72</v>
      </c>
      <c r="B60" s="1">
        <v>369986</v>
      </c>
      <c r="C60" s="1">
        <v>39294</v>
      </c>
      <c r="D60" s="1">
        <v>129545</v>
      </c>
      <c r="E60" s="1">
        <v>13324</v>
      </c>
      <c r="F60" s="1">
        <v>14342</v>
      </c>
      <c r="G60" s="1" t="s">
        <v>33</v>
      </c>
      <c r="I60" s="1">
        <v>10002</v>
      </c>
      <c r="J60" s="1">
        <v>137134</v>
      </c>
      <c r="M60" s="1">
        <v>26345</v>
      </c>
    </row>
    <row r="61" spans="1:13" ht="16" x14ac:dyDescent="0.2">
      <c r="A61" s="7" t="s">
        <v>73</v>
      </c>
      <c r="B61" s="1">
        <v>214912</v>
      </c>
      <c r="C61" s="1">
        <v>22295</v>
      </c>
      <c r="D61" s="1">
        <v>69356</v>
      </c>
      <c r="E61" s="1" t="s">
        <v>33</v>
      </c>
      <c r="F61" s="1">
        <v>12678</v>
      </c>
      <c r="G61" s="1">
        <v>1524</v>
      </c>
      <c r="I61" s="1" t="s">
        <v>33</v>
      </c>
      <c r="J61" s="1">
        <v>100619</v>
      </c>
      <c r="M61" s="1">
        <v>8439</v>
      </c>
    </row>
    <row r="62" spans="1:13" ht="16" x14ac:dyDescent="0.2">
      <c r="A62" s="7" t="s">
        <v>74</v>
      </c>
      <c r="B62" s="1">
        <v>212677</v>
      </c>
      <c r="C62" s="1">
        <v>32213</v>
      </c>
      <c r="D62" s="1">
        <v>97519</v>
      </c>
      <c r="E62" s="1">
        <v>2421</v>
      </c>
      <c r="F62" s="1">
        <v>23220</v>
      </c>
      <c r="G62" s="1" t="s">
        <v>33</v>
      </c>
      <c r="I62" s="1" t="s">
        <v>33</v>
      </c>
      <c r="J62" s="1">
        <v>52670</v>
      </c>
      <c r="M62" s="1">
        <v>4635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1815722</v>
      </c>
      <c r="C64" s="1">
        <v>174532</v>
      </c>
      <c r="D64" s="1">
        <v>728945</v>
      </c>
      <c r="E64" s="1">
        <v>108186</v>
      </c>
      <c r="F64" s="1">
        <v>137441</v>
      </c>
      <c r="G64" s="1">
        <v>8919</v>
      </c>
      <c r="H64" s="1">
        <f>SUM(C64:G64)</f>
        <v>1158023</v>
      </c>
      <c r="I64" s="1">
        <v>11085</v>
      </c>
      <c r="J64" s="1">
        <v>507153</v>
      </c>
      <c r="K64" s="1">
        <f>H64+J64</f>
        <v>1665176</v>
      </c>
      <c r="L64" s="9">
        <f>J64/K64</f>
        <v>0.30456420222246777</v>
      </c>
      <c r="M64" s="1">
        <v>139461</v>
      </c>
    </row>
    <row r="65" spans="1:13" ht="16" x14ac:dyDescent="0.2">
      <c r="A65" s="7" t="s">
        <v>46</v>
      </c>
      <c r="B65" s="1">
        <v>2633370</v>
      </c>
      <c r="C65" s="1">
        <v>178758</v>
      </c>
      <c r="D65" s="1">
        <v>964428</v>
      </c>
      <c r="E65" s="1">
        <v>76465</v>
      </c>
      <c r="F65" s="1">
        <v>315248</v>
      </c>
      <c r="G65" s="1">
        <v>15982</v>
      </c>
      <c r="H65" s="1">
        <f>SUM(C65:G65)</f>
        <v>1550881</v>
      </c>
      <c r="I65" s="1">
        <v>9951</v>
      </c>
      <c r="J65" s="1">
        <v>975760</v>
      </c>
      <c r="K65" s="1">
        <f>H65+J65</f>
        <v>2526641</v>
      </c>
      <c r="L65" s="9">
        <f>J65/K65</f>
        <v>0.38618861959415685</v>
      </c>
      <c r="M65" s="1">
        <v>96778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422450</v>
      </c>
      <c r="C67" s="1">
        <v>31078</v>
      </c>
      <c r="D67" s="1">
        <v>53124</v>
      </c>
      <c r="E67" s="1">
        <v>40235</v>
      </c>
      <c r="F67" s="1">
        <v>40229</v>
      </c>
      <c r="G67" s="1">
        <v>1495</v>
      </c>
      <c r="I67" s="1">
        <v>4194</v>
      </c>
      <c r="J67" s="1">
        <v>252096</v>
      </c>
      <c r="M67" s="1" t="s">
        <v>33</v>
      </c>
    </row>
    <row r="68" spans="1:13" ht="16" x14ac:dyDescent="0.2">
      <c r="A68" s="7" t="s">
        <v>77</v>
      </c>
      <c r="B68" s="1">
        <v>341731</v>
      </c>
      <c r="C68" s="1">
        <v>29637</v>
      </c>
      <c r="D68" s="1">
        <v>94267</v>
      </c>
      <c r="E68" s="1">
        <v>3461</v>
      </c>
      <c r="F68" s="1">
        <v>104882</v>
      </c>
      <c r="G68" s="1" t="s">
        <v>33</v>
      </c>
      <c r="I68" s="1" t="s">
        <v>33</v>
      </c>
      <c r="J68" s="1">
        <v>109485</v>
      </c>
      <c r="M68" s="1" t="s">
        <v>33</v>
      </c>
    </row>
    <row r="69" spans="1:13" ht="16" x14ac:dyDescent="0.2">
      <c r="A69" s="7" t="s">
        <v>176</v>
      </c>
      <c r="C69" s="1">
        <f>SUM(C67:C68)</f>
        <v>60715</v>
      </c>
      <c r="D69" s="1">
        <f>SUM(D67:D68)</f>
        <v>147391</v>
      </c>
      <c r="E69" s="1">
        <f>SUM(E67:E68)</f>
        <v>43696</v>
      </c>
      <c r="F69" s="1">
        <f>SUM(F67:F68)</f>
        <v>145111</v>
      </c>
      <c r="G69" s="1">
        <f>SUM(G67:G68)</f>
        <v>1495</v>
      </c>
      <c r="H69" s="1">
        <f>SUM(C67:G69)</f>
        <v>796816</v>
      </c>
      <c r="J69" s="1">
        <f>SUM(J67:J68)</f>
        <v>361581</v>
      </c>
      <c r="K69" s="1">
        <f>SUM(H69+J69)</f>
        <v>1158397</v>
      </c>
      <c r="L69" s="9">
        <f>J69/K69</f>
        <v>0.31213910257018967</v>
      </c>
    </row>
    <row r="70" spans="1:13" x14ac:dyDescent="0.2">
      <c r="A70" s="7"/>
    </row>
    <row r="71" spans="1:13" ht="16" x14ac:dyDescent="0.2">
      <c r="A71" s="7" t="s">
        <v>78</v>
      </c>
      <c r="B71" s="1">
        <v>381359</v>
      </c>
      <c r="C71" s="1">
        <v>1279</v>
      </c>
      <c r="D71" s="1">
        <v>114739</v>
      </c>
      <c r="E71" s="1">
        <v>9547</v>
      </c>
      <c r="F71" s="1">
        <v>51302</v>
      </c>
      <c r="G71" s="1" t="s">
        <v>33</v>
      </c>
      <c r="I71" s="1">
        <v>3751</v>
      </c>
      <c r="J71" s="1">
        <v>200741</v>
      </c>
      <c r="M71" s="1" t="s">
        <v>33</v>
      </c>
    </row>
    <row r="72" spans="1:13" ht="16" x14ac:dyDescent="0.2">
      <c r="A72" s="7" t="s">
        <v>79</v>
      </c>
      <c r="B72" s="1">
        <v>498966</v>
      </c>
      <c r="C72" s="1">
        <v>43323</v>
      </c>
      <c r="D72" s="1">
        <v>190924</v>
      </c>
      <c r="E72" s="1">
        <v>20100</v>
      </c>
      <c r="F72" s="1">
        <v>30087</v>
      </c>
      <c r="G72" s="1">
        <v>4893</v>
      </c>
      <c r="I72" s="1">
        <v>2006</v>
      </c>
      <c r="J72" s="1">
        <v>207634</v>
      </c>
      <c r="M72" s="1" t="s">
        <v>33</v>
      </c>
    </row>
    <row r="73" spans="1:13" ht="16" x14ac:dyDescent="0.2">
      <c r="A73" s="7" t="s">
        <v>80</v>
      </c>
      <c r="B73" s="1">
        <v>358603</v>
      </c>
      <c r="C73" s="1">
        <v>29138</v>
      </c>
      <c r="D73" s="1">
        <v>251264</v>
      </c>
      <c r="E73" s="1">
        <v>37005</v>
      </c>
      <c r="F73" s="1">
        <v>3117</v>
      </c>
      <c r="G73" s="1" t="s">
        <v>33</v>
      </c>
      <c r="I73" s="1" t="s">
        <v>33</v>
      </c>
      <c r="J73" s="1">
        <v>38080</v>
      </c>
      <c r="M73" s="1" t="s">
        <v>33</v>
      </c>
    </row>
    <row r="74" spans="1:13" ht="16" x14ac:dyDescent="0.2">
      <c r="A74" s="7" t="s">
        <v>81</v>
      </c>
      <c r="B74" s="1">
        <v>591037</v>
      </c>
      <c r="C74" s="1">
        <v>96132</v>
      </c>
      <c r="D74" s="1">
        <v>326952</v>
      </c>
      <c r="E74" s="1">
        <v>16247</v>
      </c>
      <c r="F74" s="1">
        <v>54441</v>
      </c>
      <c r="G74" s="1">
        <v>1524</v>
      </c>
      <c r="H74" s="1">
        <f>SUM(C74:G74)</f>
        <v>495296</v>
      </c>
      <c r="I74" s="1" t="s">
        <v>33</v>
      </c>
      <c r="J74" s="1">
        <v>95742</v>
      </c>
      <c r="K74" s="1">
        <f>H74+J74</f>
        <v>591038</v>
      </c>
      <c r="L74" s="9">
        <f>J74/K74</f>
        <v>0.16198958442604366</v>
      </c>
      <c r="M74" s="1" t="s">
        <v>33</v>
      </c>
    </row>
    <row r="75" spans="1:13" ht="16" x14ac:dyDescent="0.2">
      <c r="A75" s="7" t="s">
        <v>82</v>
      </c>
      <c r="B75" s="1">
        <v>252870</v>
      </c>
      <c r="C75" s="1">
        <v>26338</v>
      </c>
      <c r="D75" s="1">
        <v>121941</v>
      </c>
      <c r="E75" s="1">
        <v>12530</v>
      </c>
      <c r="F75" s="1">
        <v>37402</v>
      </c>
      <c r="G75" s="1">
        <v>7558</v>
      </c>
      <c r="I75" s="1" t="s">
        <v>33</v>
      </c>
      <c r="J75" s="1">
        <v>45101</v>
      </c>
      <c r="M75" s="1">
        <v>2000</v>
      </c>
    </row>
    <row r="76" spans="1:13" ht="16" x14ac:dyDescent="0.2">
      <c r="A76" s="7" t="s">
        <v>83</v>
      </c>
      <c r="B76" s="1">
        <v>356224</v>
      </c>
      <c r="C76" s="1">
        <v>26575</v>
      </c>
      <c r="D76" s="1">
        <v>168719</v>
      </c>
      <c r="E76" s="1">
        <v>35145</v>
      </c>
      <c r="F76" s="1">
        <v>50938</v>
      </c>
      <c r="G76" s="1">
        <v>3974</v>
      </c>
      <c r="I76" s="1" t="s">
        <v>33</v>
      </c>
      <c r="J76" s="1">
        <v>70873</v>
      </c>
      <c r="M76" s="1" t="s">
        <v>33</v>
      </c>
    </row>
    <row r="77" spans="1:13" ht="16" x14ac:dyDescent="0.2">
      <c r="A77" s="7" t="s">
        <v>46</v>
      </c>
      <c r="B77" s="1">
        <v>1245852</v>
      </c>
      <c r="C77" s="1">
        <v>69790</v>
      </c>
      <c r="D77" s="1">
        <v>371445</v>
      </c>
      <c r="E77" s="1">
        <v>10383</v>
      </c>
      <c r="F77" s="1">
        <v>80292</v>
      </c>
      <c r="G77" s="1">
        <v>5457</v>
      </c>
      <c r="I77" s="1">
        <v>11085</v>
      </c>
      <c r="J77" s="1">
        <v>463161</v>
      </c>
      <c r="M77" s="1">
        <v>234240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2997927</v>
      </c>
      <c r="C79" s="1">
        <v>286486</v>
      </c>
      <c r="D79" s="1">
        <v>1394709</v>
      </c>
      <c r="E79" s="1">
        <v>143903</v>
      </c>
      <c r="F79" s="1">
        <v>314082</v>
      </c>
      <c r="G79" s="1">
        <v>8000</v>
      </c>
      <c r="I79" s="1">
        <v>10874</v>
      </c>
      <c r="J79" s="1">
        <v>839873</v>
      </c>
      <c r="M79" s="1" t="s">
        <v>33</v>
      </c>
    </row>
    <row r="80" spans="1:13" ht="16" x14ac:dyDescent="0.2">
      <c r="A80" s="7" t="s">
        <v>85</v>
      </c>
      <c r="B80" s="1">
        <v>1362562</v>
      </c>
      <c r="C80" s="1">
        <v>124937</v>
      </c>
      <c r="D80" s="1">
        <v>613578</v>
      </c>
      <c r="E80" s="1">
        <v>83590</v>
      </c>
      <c r="F80" s="1">
        <v>109491</v>
      </c>
      <c r="G80" s="1">
        <v>8919</v>
      </c>
      <c r="I80" s="1">
        <v>5757</v>
      </c>
      <c r="J80" s="1">
        <v>416290</v>
      </c>
      <c r="M80" s="1" t="s">
        <v>33</v>
      </c>
    </row>
    <row r="81" spans="1:13" ht="32" x14ac:dyDescent="0.2">
      <c r="A81" s="7" t="s">
        <v>86</v>
      </c>
      <c r="B81" s="1">
        <v>940800</v>
      </c>
      <c r="C81" s="1">
        <v>80481</v>
      </c>
      <c r="D81" s="1">
        <v>409395</v>
      </c>
      <c r="E81" s="1">
        <v>33821</v>
      </c>
      <c r="F81" s="1">
        <v>133421</v>
      </c>
      <c r="G81" s="1">
        <v>14953</v>
      </c>
      <c r="I81" s="1">
        <v>3751</v>
      </c>
      <c r="J81" s="1">
        <v>264979</v>
      </c>
      <c r="M81" s="1" t="s">
        <v>33</v>
      </c>
    </row>
    <row r="82" spans="1:13" ht="16" x14ac:dyDescent="0.2">
      <c r="A82" s="7" t="s">
        <v>87</v>
      </c>
      <c r="B82" s="1">
        <v>454580</v>
      </c>
      <c r="C82" s="1">
        <v>54362</v>
      </c>
      <c r="D82" s="1">
        <v>180272</v>
      </c>
      <c r="E82" s="1">
        <v>8840</v>
      </c>
      <c r="F82" s="1">
        <v>47924</v>
      </c>
      <c r="G82" s="1" t="s">
        <v>33</v>
      </c>
      <c r="I82" s="1">
        <v>3751</v>
      </c>
      <c r="J82" s="1">
        <v>159431</v>
      </c>
      <c r="M82" s="1" t="s">
        <v>33</v>
      </c>
    </row>
    <row r="83" spans="1:13" ht="16" x14ac:dyDescent="0.2">
      <c r="A83" s="7" t="s">
        <v>88</v>
      </c>
      <c r="B83" s="1">
        <v>22018</v>
      </c>
      <c r="C83" s="1" t="s">
        <v>33</v>
      </c>
      <c r="D83" s="1" t="s">
        <v>33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22018</v>
      </c>
      <c r="M83" s="1" t="s">
        <v>33</v>
      </c>
    </row>
    <row r="84" spans="1:13" ht="16" x14ac:dyDescent="0.2">
      <c r="A84" s="7" t="s">
        <v>89</v>
      </c>
      <c r="B84" s="1">
        <v>221289</v>
      </c>
      <c r="C84" s="1">
        <v>32700</v>
      </c>
      <c r="D84" s="1">
        <v>87559</v>
      </c>
      <c r="E84" s="1">
        <v>3127</v>
      </c>
      <c r="F84" s="1">
        <v>1185</v>
      </c>
      <c r="G84" s="1" t="s">
        <v>33</v>
      </c>
      <c r="I84" s="1" t="s">
        <v>33</v>
      </c>
      <c r="J84" s="1">
        <v>96717</v>
      </c>
      <c r="M84" s="1" t="s">
        <v>33</v>
      </c>
    </row>
    <row r="85" spans="1:13" ht="16" x14ac:dyDescent="0.2">
      <c r="A85" s="7" t="s">
        <v>90</v>
      </c>
      <c r="B85" s="1">
        <v>56782</v>
      </c>
      <c r="C85" s="1" t="s">
        <v>33</v>
      </c>
      <c r="D85" s="1">
        <v>46808</v>
      </c>
      <c r="E85" s="1">
        <v>3127</v>
      </c>
      <c r="F85" s="1" t="s">
        <v>33</v>
      </c>
      <c r="G85" s="1" t="s">
        <v>33</v>
      </c>
      <c r="I85" s="1" t="s">
        <v>33</v>
      </c>
      <c r="J85" s="1">
        <v>6846</v>
      </c>
      <c r="M85" s="1" t="s">
        <v>33</v>
      </c>
    </row>
    <row r="86" spans="1:13" ht="32" x14ac:dyDescent="0.2">
      <c r="A86" s="7" t="s">
        <v>91</v>
      </c>
      <c r="B86" s="1">
        <v>105493</v>
      </c>
      <c r="C86" s="1">
        <v>10559</v>
      </c>
      <c r="D86" s="1">
        <v>51664</v>
      </c>
      <c r="E86" s="1">
        <v>790</v>
      </c>
      <c r="F86" s="1">
        <v>21831</v>
      </c>
      <c r="G86" s="1" t="s">
        <v>33</v>
      </c>
      <c r="I86" s="1" t="s">
        <v>33</v>
      </c>
      <c r="J86" s="1">
        <v>20648</v>
      </c>
      <c r="M86" s="1" t="s">
        <v>33</v>
      </c>
    </row>
    <row r="87" spans="1:13" ht="16" x14ac:dyDescent="0.2">
      <c r="A87" s="7" t="s">
        <v>92</v>
      </c>
      <c r="B87" s="1">
        <v>180345</v>
      </c>
      <c r="C87" s="1">
        <v>20122</v>
      </c>
      <c r="D87" s="1">
        <v>34910</v>
      </c>
      <c r="E87" s="1" t="s">
        <v>33</v>
      </c>
      <c r="F87" s="1">
        <v>8655</v>
      </c>
      <c r="G87" s="1">
        <v>6388</v>
      </c>
      <c r="I87" s="1" t="s">
        <v>33</v>
      </c>
      <c r="J87" s="1">
        <v>110270</v>
      </c>
      <c r="M87" s="1" t="s">
        <v>33</v>
      </c>
    </row>
    <row r="88" spans="1:13" ht="16" x14ac:dyDescent="0.2">
      <c r="A88" s="7" t="s">
        <v>93</v>
      </c>
      <c r="B88" s="1">
        <v>118839</v>
      </c>
      <c r="C88" s="1">
        <v>2297</v>
      </c>
      <c r="D88" s="1">
        <v>63720</v>
      </c>
      <c r="E88" s="1" t="s">
        <v>33</v>
      </c>
      <c r="F88" s="1" t="s">
        <v>33</v>
      </c>
      <c r="G88" s="1">
        <v>4893</v>
      </c>
      <c r="I88" s="1" t="s">
        <v>33</v>
      </c>
      <c r="J88" s="1">
        <v>47928</v>
      </c>
      <c r="M88" s="1" t="s">
        <v>33</v>
      </c>
    </row>
    <row r="89" spans="1:13" ht="16" x14ac:dyDescent="0.2">
      <c r="A89" s="7" t="s">
        <v>94</v>
      </c>
      <c r="B89" s="1">
        <v>44070</v>
      </c>
      <c r="C89" s="1">
        <v>20122</v>
      </c>
      <c r="D89" s="1" t="s">
        <v>33</v>
      </c>
      <c r="E89" s="1" t="s">
        <v>33</v>
      </c>
      <c r="F89" s="1" t="s">
        <v>33</v>
      </c>
      <c r="G89" s="1">
        <v>1495</v>
      </c>
      <c r="I89" s="1" t="s">
        <v>33</v>
      </c>
      <c r="J89" s="1">
        <v>22453</v>
      </c>
      <c r="M89" s="1" t="s">
        <v>33</v>
      </c>
    </row>
    <row r="90" spans="1:13" ht="16" x14ac:dyDescent="0.2">
      <c r="A90" s="7" t="s">
        <v>54</v>
      </c>
      <c r="B90" s="1">
        <v>215514</v>
      </c>
      <c r="C90" s="1">
        <v>13060</v>
      </c>
      <c r="D90" s="1">
        <v>50870</v>
      </c>
      <c r="E90" s="1">
        <v>32624</v>
      </c>
      <c r="F90" s="1">
        <v>19105</v>
      </c>
      <c r="G90" s="1">
        <v>3974</v>
      </c>
      <c r="I90" s="1" t="s">
        <v>33</v>
      </c>
      <c r="J90" s="1">
        <v>93880</v>
      </c>
      <c r="M90" s="1">
        <v>2000</v>
      </c>
    </row>
    <row r="91" spans="1:13" ht="16" x14ac:dyDescent="0.2">
      <c r="A91" s="7" t="s">
        <v>46</v>
      </c>
      <c r="B91" s="1">
        <v>548566</v>
      </c>
      <c r="C91" s="1">
        <v>20152</v>
      </c>
      <c r="D91" s="1">
        <v>94344</v>
      </c>
      <c r="E91" s="1">
        <v>1730</v>
      </c>
      <c r="F91" s="1">
        <v>25846</v>
      </c>
      <c r="G91" s="1">
        <v>2955</v>
      </c>
      <c r="I91" s="1">
        <v>6410</v>
      </c>
      <c r="J91" s="1">
        <v>162889</v>
      </c>
      <c r="M91" s="1">
        <v>234240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6507</v>
      </c>
      <c r="C93" s="1">
        <v>6507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15266</v>
      </c>
      <c r="C94" s="1" t="s">
        <v>33</v>
      </c>
      <c r="D94" s="1">
        <v>12845</v>
      </c>
      <c r="E94" s="1">
        <v>2421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12528</v>
      </c>
      <c r="C95" s="1">
        <v>12528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18857</v>
      </c>
      <c r="C96" s="1" t="s">
        <v>33</v>
      </c>
      <c r="D96" s="1">
        <v>15703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>
        <v>3154</v>
      </c>
    </row>
    <row r="97" spans="1:13" ht="16" x14ac:dyDescent="0.2">
      <c r="A97" s="7" t="s">
        <v>99</v>
      </c>
      <c r="B97" s="1">
        <v>4336571</v>
      </c>
      <c r="C97" s="1">
        <v>334256</v>
      </c>
      <c r="D97" s="1">
        <v>1661698</v>
      </c>
      <c r="E97" s="1">
        <v>182230</v>
      </c>
      <c r="F97" s="1">
        <v>452689</v>
      </c>
      <c r="G97" s="1">
        <v>24901</v>
      </c>
      <c r="I97" s="1">
        <v>21036</v>
      </c>
      <c r="J97" s="1">
        <v>1462174</v>
      </c>
      <c r="M97" s="1">
        <v>197586</v>
      </c>
    </row>
    <row r="98" spans="1:13" ht="16" x14ac:dyDescent="0.2">
      <c r="A98" s="7" t="s">
        <v>46</v>
      </c>
      <c r="B98" s="1">
        <v>59364</v>
      </c>
      <c r="C98" s="1" t="s">
        <v>33</v>
      </c>
      <c r="D98" s="1">
        <v>3127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20738</v>
      </c>
      <c r="M98" s="1">
        <v>35499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2286284</v>
      </c>
      <c r="C100" s="1">
        <v>191394</v>
      </c>
      <c r="D100" s="1">
        <v>1090008</v>
      </c>
      <c r="E100" s="1">
        <v>137288</v>
      </c>
      <c r="F100" s="1">
        <v>194957</v>
      </c>
      <c r="G100" s="1">
        <v>10391</v>
      </c>
      <c r="I100" s="1">
        <v>2006</v>
      </c>
      <c r="J100" s="1">
        <v>655087</v>
      </c>
      <c r="M100" s="1">
        <v>5154</v>
      </c>
    </row>
    <row r="101" spans="1:13" ht="16" x14ac:dyDescent="0.2">
      <c r="A101" s="7" t="s">
        <v>101</v>
      </c>
      <c r="B101" s="1">
        <v>1110205</v>
      </c>
      <c r="C101" s="1">
        <v>109441</v>
      </c>
      <c r="D101" s="1">
        <v>294513</v>
      </c>
      <c r="E101" s="1">
        <v>29457</v>
      </c>
      <c r="F101" s="1">
        <v>190232</v>
      </c>
      <c r="G101" s="1">
        <v>1495</v>
      </c>
      <c r="I101" s="1">
        <v>7945</v>
      </c>
      <c r="J101" s="1">
        <v>477122</v>
      </c>
      <c r="M101" s="1" t="s">
        <v>33</v>
      </c>
    </row>
    <row r="102" spans="1:13" ht="16" x14ac:dyDescent="0.2">
      <c r="A102" s="7" t="s">
        <v>102</v>
      </c>
      <c r="B102" s="1">
        <v>70915</v>
      </c>
      <c r="C102" s="1">
        <v>3127</v>
      </c>
      <c r="D102" s="1">
        <v>23877</v>
      </c>
      <c r="E102" s="1">
        <v>7524</v>
      </c>
      <c r="F102" s="1" t="s">
        <v>33</v>
      </c>
      <c r="G102" s="1">
        <v>7558</v>
      </c>
      <c r="I102" s="1" t="s">
        <v>33</v>
      </c>
      <c r="J102" s="1">
        <v>28829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981688</v>
      </c>
      <c r="C104" s="1">
        <v>49329</v>
      </c>
      <c r="D104" s="1">
        <v>284975</v>
      </c>
      <c r="E104" s="1">
        <v>10383</v>
      </c>
      <c r="F104" s="1">
        <v>67500</v>
      </c>
      <c r="G104" s="1">
        <v>5457</v>
      </c>
      <c r="I104" s="1">
        <v>11085</v>
      </c>
      <c r="J104" s="1">
        <v>321874</v>
      </c>
      <c r="M104" s="1">
        <v>231085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2954794</v>
      </c>
      <c r="C106" s="1">
        <v>264616</v>
      </c>
      <c r="D106" s="1">
        <v>1194960</v>
      </c>
      <c r="E106" s="1">
        <v>143715</v>
      </c>
      <c r="F106" s="1">
        <v>358684</v>
      </c>
      <c r="G106" s="1">
        <v>17949</v>
      </c>
      <c r="I106" s="1">
        <v>5757</v>
      </c>
      <c r="J106" s="1">
        <v>963959</v>
      </c>
      <c r="M106" s="1">
        <v>5154</v>
      </c>
    </row>
    <row r="107" spans="1:13" ht="16" x14ac:dyDescent="0.2">
      <c r="A107" s="7" t="s">
        <v>101</v>
      </c>
      <c r="B107" s="1">
        <v>428859</v>
      </c>
      <c r="C107" s="1">
        <v>39346</v>
      </c>
      <c r="D107" s="1">
        <v>174032</v>
      </c>
      <c r="E107" s="1">
        <v>30553</v>
      </c>
      <c r="F107" s="1">
        <v>20705</v>
      </c>
      <c r="G107" s="1">
        <v>1495</v>
      </c>
      <c r="I107" s="1">
        <v>4194</v>
      </c>
      <c r="J107" s="1">
        <v>158534</v>
      </c>
      <c r="M107" s="1" t="s">
        <v>33</v>
      </c>
    </row>
    <row r="108" spans="1:13" ht="16" x14ac:dyDescent="0.2">
      <c r="A108" s="7" t="s">
        <v>102</v>
      </c>
      <c r="B108" s="1">
        <v>44508</v>
      </c>
      <c r="C108" s="1" t="s">
        <v>33</v>
      </c>
      <c r="D108" s="1">
        <v>20396</v>
      </c>
      <c r="E108" s="1" t="s">
        <v>33</v>
      </c>
      <c r="F108" s="1" t="s">
        <v>33</v>
      </c>
      <c r="G108" s="1" t="s">
        <v>33</v>
      </c>
      <c r="I108" s="1" t="s">
        <v>33</v>
      </c>
      <c r="J108" s="1">
        <v>24112</v>
      </c>
      <c r="M108" s="1" t="s">
        <v>33</v>
      </c>
    </row>
    <row r="109" spans="1:13" ht="16" x14ac:dyDescent="0.2">
      <c r="A109" s="7" t="s">
        <v>103</v>
      </c>
      <c r="B109" s="1">
        <v>19010</v>
      </c>
      <c r="C109" s="1" t="s">
        <v>33</v>
      </c>
      <c r="D109" s="1">
        <v>6424</v>
      </c>
      <c r="E109" s="1" t="s">
        <v>33</v>
      </c>
      <c r="F109" s="1">
        <v>9561</v>
      </c>
      <c r="G109" s="1" t="s">
        <v>33</v>
      </c>
      <c r="I109" s="1" t="s">
        <v>33</v>
      </c>
      <c r="J109" s="1">
        <v>3025</v>
      </c>
      <c r="M109" s="1" t="s">
        <v>33</v>
      </c>
    </row>
    <row r="110" spans="1:13" ht="16" x14ac:dyDescent="0.2">
      <c r="A110" s="7" t="s">
        <v>46</v>
      </c>
      <c r="B110" s="1">
        <v>1001922</v>
      </c>
      <c r="C110" s="1">
        <v>49329</v>
      </c>
      <c r="D110" s="1">
        <v>297561</v>
      </c>
      <c r="E110" s="1">
        <v>10383</v>
      </c>
      <c r="F110" s="1">
        <v>63739</v>
      </c>
      <c r="G110" s="1">
        <v>5457</v>
      </c>
      <c r="I110" s="1">
        <v>11085</v>
      </c>
      <c r="J110" s="1">
        <v>333283</v>
      </c>
      <c r="M110" s="1">
        <v>231085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2175489</v>
      </c>
      <c r="C112" s="1">
        <v>160760</v>
      </c>
      <c r="D112" s="1">
        <v>855219</v>
      </c>
      <c r="E112" s="1">
        <v>120185</v>
      </c>
      <c r="F112" s="1">
        <v>293571</v>
      </c>
      <c r="G112" s="1">
        <v>8867</v>
      </c>
      <c r="I112" s="1">
        <v>9951</v>
      </c>
      <c r="J112" s="1">
        <v>721782</v>
      </c>
      <c r="M112" s="1">
        <v>5154</v>
      </c>
    </row>
    <row r="113" spans="1:13" ht="16" x14ac:dyDescent="0.2">
      <c r="A113" s="7" t="s">
        <v>101</v>
      </c>
      <c r="B113" s="1">
        <v>1110396</v>
      </c>
      <c r="C113" s="1">
        <v>127792</v>
      </c>
      <c r="D113" s="1">
        <v>494128</v>
      </c>
      <c r="E113" s="1">
        <v>48791</v>
      </c>
      <c r="F113" s="1">
        <v>88264</v>
      </c>
      <c r="G113" s="1">
        <v>10577</v>
      </c>
      <c r="I113" s="1" t="s">
        <v>33</v>
      </c>
      <c r="J113" s="1">
        <v>340845</v>
      </c>
      <c r="M113" s="1" t="s">
        <v>33</v>
      </c>
    </row>
    <row r="114" spans="1:13" ht="16" x14ac:dyDescent="0.2">
      <c r="A114" s="7" t="s">
        <v>102</v>
      </c>
      <c r="B114" s="1">
        <v>161547</v>
      </c>
      <c r="C114" s="1">
        <v>7305</v>
      </c>
      <c r="D114" s="1">
        <v>43423</v>
      </c>
      <c r="E114" s="1">
        <v>5293</v>
      </c>
      <c r="F114" s="1">
        <v>7116</v>
      </c>
      <c r="G114" s="1" t="s">
        <v>33</v>
      </c>
      <c r="I114" s="1" t="s">
        <v>33</v>
      </c>
      <c r="J114" s="1">
        <v>98411</v>
      </c>
      <c r="M114" s="1" t="s">
        <v>33</v>
      </c>
    </row>
    <row r="115" spans="1:13" ht="16" x14ac:dyDescent="0.2">
      <c r="A115" s="7" t="s">
        <v>103</v>
      </c>
      <c r="B115" s="1">
        <v>10172</v>
      </c>
      <c r="C115" s="1" t="s">
        <v>33</v>
      </c>
      <c r="D115" s="1">
        <v>10172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991488</v>
      </c>
      <c r="C116" s="1">
        <v>57435</v>
      </c>
      <c r="D116" s="1">
        <v>290431</v>
      </c>
      <c r="E116" s="1">
        <v>10383</v>
      </c>
      <c r="F116" s="1">
        <v>63739</v>
      </c>
      <c r="G116" s="1">
        <v>5457</v>
      </c>
      <c r="I116" s="1">
        <v>11085</v>
      </c>
      <c r="J116" s="1">
        <v>321874</v>
      </c>
      <c r="M116" s="1">
        <v>231085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2722890</v>
      </c>
      <c r="C118" s="1">
        <v>221538</v>
      </c>
      <c r="D118" s="1">
        <v>1234035</v>
      </c>
      <c r="E118" s="1">
        <v>122568</v>
      </c>
      <c r="F118" s="1">
        <v>354202</v>
      </c>
      <c r="G118" s="1">
        <v>11886</v>
      </c>
      <c r="I118" s="1">
        <v>6200</v>
      </c>
      <c r="J118" s="1">
        <v>767306</v>
      </c>
      <c r="M118" s="1">
        <v>5154</v>
      </c>
    </row>
    <row r="119" spans="1:13" ht="16" x14ac:dyDescent="0.2">
      <c r="A119" s="7" t="s">
        <v>101</v>
      </c>
      <c r="B119" s="1">
        <v>542331</v>
      </c>
      <c r="C119" s="1">
        <v>69489</v>
      </c>
      <c r="D119" s="1">
        <v>146473</v>
      </c>
      <c r="E119" s="1">
        <v>50581</v>
      </c>
      <c r="F119" s="1">
        <v>24218</v>
      </c>
      <c r="G119" s="1">
        <v>7558</v>
      </c>
      <c r="I119" s="1">
        <v>3751</v>
      </c>
      <c r="J119" s="1">
        <v>240261</v>
      </c>
      <c r="M119" s="1" t="s">
        <v>33</v>
      </c>
    </row>
    <row r="120" spans="1:13" ht="16" x14ac:dyDescent="0.2">
      <c r="A120" s="7" t="s">
        <v>102</v>
      </c>
      <c r="B120" s="1">
        <v>179732</v>
      </c>
      <c r="C120" s="1">
        <v>12935</v>
      </c>
      <c r="D120" s="1">
        <v>16210</v>
      </c>
      <c r="E120" s="1" t="s">
        <v>33</v>
      </c>
      <c r="F120" s="1">
        <v>10531</v>
      </c>
      <c r="G120" s="1" t="s">
        <v>33</v>
      </c>
      <c r="I120" s="1" t="s">
        <v>33</v>
      </c>
      <c r="J120" s="1">
        <v>140057</v>
      </c>
      <c r="M120" s="1" t="s">
        <v>33</v>
      </c>
    </row>
    <row r="121" spans="1:13" ht="16" x14ac:dyDescent="0.2">
      <c r="A121" s="7" t="s">
        <v>103</v>
      </c>
      <c r="B121" s="1">
        <v>26213</v>
      </c>
      <c r="C121" s="1" t="s">
        <v>33</v>
      </c>
      <c r="D121" s="1">
        <v>11679</v>
      </c>
      <c r="E121" s="1">
        <v>1120</v>
      </c>
      <c r="F121" s="1" t="s">
        <v>33</v>
      </c>
      <c r="G121" s="1" t="s">
        <v>33</v>
      </c>
      <c r="I121" s="1" t="s">
        <v>33</v>
      </c>
      <c r="J121" s="1">
        <v>13414</v>
      </c>
      <c r="M121" s="1" t="s">
        <v>33</v>
      </c>
    </row>
    <row r="122" spans="1:13" ht="16" x14ac:dyDescent="0.2">
      <c r="A122" s="7" t="s">
        <v>46</v>
      </c>
      <c r="B122" s="1">
        <v>977926</v>
      </c>
      <c r="C122" s="1">
        <v>49329</v>
      </c>
      <c r="D122" s="1">
        <v>284975</v>
      </c>
      <c r="E122" s="1">
        <v>10383</v>
      </c>
      <c r="F122" s="1">
        <v>63739</v>
      </c>
      <c r="G122" s="1">
        <v>5457</v>
      </c>
      <c r="I122" s="1">
        <v>11085</v>
      </c>
      <c r="J122" s="1">
        <v>321874</v>
      </c>
      <c r="M122" s="1">
        <v>231085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3257159</v>
      </c>
      <c r="C124" s="1">
        <v>282132</v>
      </c>
      <c r="D124" s="1">
        <v>1346353</v>
      </c>
      <c r="E124" s="1">
        <v>169150</v>
      </c>
      <c r="F124" s="1">
        <v>379389</v>
      </c>
      <c r="G124" s="1">
        <v>19444</v>
      </c>
      <c r="I124" s="1">
        <v>9951</v>
      </c>
      <c r="J124" s="1">
        <v>1045586</v>
      </c>
      <c r="M124" s="1">
        <v>5154</v>
      </c>
    </row>
    <row r="125" spans="1:13" ht="16" x14ac:dyDescent="0.2">
      <c r="A125" s="7" t="s">
        <v>101</v>
      </c>
      <c r="B125" s="1">
        <v>147570</v>
      </c>
      <c r="C125" s="1">
        <v>21830</v>
      </c>
      <c r="D125" s="1">
        <v>39364</v>
      </c>
      <c r="E125" s="1">
        <v>5119</v>
      </c>
      <c r="F125" s="1" t="s">
        <v>33</v>
      </c>
      <c r="G125" s="1" t="s">
        <v>33</v>
      </c>
      <c r="I125" s="1" t="s">
        <v>33</v>
      </c>
      <c r="J125" s="1">
        <v>81256</v>
      </c>
      <c r="M125" s="1" t="s">
        <v>33</v>
      </c>
    </row>
    <row r="126" spans="1:13" ht="16" x14ac:dyDescent="0.2">
      <c r="A126" s="7" t="s">
        <v>102</v>
      </c>
      <c r="B126" s="1">
        <v>48116</v>
      </c>
      <c r="C126" s="1" t="s">
        <v>33</v>
      </c>
      <c r="D126" s="1">
        <v>13920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34196</v>
      </c>
      <c r="M126" s="1" t="s">
        <v>33</v>
      </c>
    </row>
    <row r="127" spans="1:13" ht="16" x14ac:dyDescent="0.2">
      <c r="A127" s="7" t="s">
        <v>103</v>
      </c>
      <c r="B127" s="1">
        <v>6424</v>
      </c>
      <c r="C127" s="1" t="s">
        <v>33</v>
      </c>
      <c r="D127" s="1">
        <v>6424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989824</v>
      </c>
      <c r="C128" s="1">
        <v>49329</v>
      </c>
      <c r="D128" s="1">
        <v>287311</v>
      </c>
      <c r="E128" s="1">
        <v>10383</v>
      </c>
      <c r="F128" s="1">
        <v>73300</v>
      </c>
      <c r="G128" s="1">
        <v>5457</v>
      </c>
      <c r="I128" s="1">
        <v>11085</v>
      </c>
      <c r="J128" s="1">
        <v>321874</v>
      </c>
      <c r="M128" s="1">
        <v>231085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3192380</v>
      </c>
      <c r="C130" s="1">
        <v>281554</v>
      </c>
      <c r="D130" s="1">
        <v>1313000</v>
      </c>
      <c r="E130" s="1">
        <v>162424</v>
      </c>
      <c r="F130" s="1">
        <v>385834</v>
      </c>
      <c r="G130" s="1">
        <v>19444</v>
      </c>
      <c r="I130" s="1">
        <v>9951</v>
      </c>
      <c r="J130" s="1">
        <v>1015020</v>
      </c>
      <c r="M130" s="1">
        <v>5154</v>
      </c>
    </row>
    <row r="131" spans="1:13" ht="16" x14ac:dyDescent="0.2">
      <c r="A131" s="7" t="s">
        <v>101</v>
      </c>
      <c r="B131" s="1">
        <v>264267</v>
      </c>
      <c r="C131" s="1">
        <v>27189</v>
      </c>
      <c r="D131" s="1">
        <v>88975</v>
      </c>
      <c r="E131" s="1">
        <v>11845</v>
      </c>
      <c r="F131" s="1">
        <v>3117</v>
      </c>
      <c r="G131" s="1" t="s">
        <v>33</v>
      </c>
      <c r="I131" s="1" t="s">
        <v>33</v>
      </c>
      <c r="J131" s="1">
        <v>133142</v>
      </c>
      <c r="M131" s="1" t="s">
        <v>33</v>
      </c>
    </row>
    <row r="132" spans="1:13" ht="16" x14ac:dyDescent="0.2">
      <c r="A132" s="7" t="s">
        <v>102</v>
      </c>
      <c r="B132" s="1">
        <v>12876</v>
      </c>
      <c r="C132" s="1" t="s">
        <v>33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12876</v>
      </c>
      <c r="M132" s="1" t="s">
        <v>33</v>
      </c>
    </row>
    <row r="133" spans="1:13" ht="16" x14ac:dyDescent="0.2">
      <c r="A133" s="7" t="s">
        <v>103</v>
      </c>
      <c r="B133" s="1">
        <v>6424</v>
      </c>
      <c r="C133" s="1" t="s">
        <v>33</v>
      </c>
      <c r="D133" s="1">
        <v>6424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973146</v>
      </c>
      <c r="C134" s="1">
        <v>44548</v>
      </c>
      <c r="D134" s="1">
        <v>284975</v>
      </c>
      <c r="E134" s="1">
        <v>10383</v>
      </c>
      <c r="F134" s="1">
        <v>63739</v>
      </c>
      <c r="G134" s="1">
        <v>5457</v>
      </c>
      <c r="I134" s="1">
        <v>11085</v>
      </c>
      <c r="J134" s="1">
        <v>321874</v>
      </c>
      <c r="M134" s="1">
        <v>231085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166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3721757</v>
      </c>
      <c r="C9" s="1">
        <v>238883</v>
      </c>
      <c r="D9" s="1">
        <v>1334411</v>
      </c>
      <c r="E9" s="1">
        <v>116779</v>
      </c>
      <c r="F9" s="1">
        <v>331818</v>
      </c>
      <c r="G9" s="1">
        <v>67876</v>
      </c>
      <c r="H9" s="1">
        <f>SUM(C9:G9)</f>
        <v>2089767</v>
      </c>
      <c r="I9" s="1">
        <v>17794</v>
      </c>
      <c r="J9" s="1">
        <v>1503099</v>
      </c>
      <c r="K9" s="1">
        <f>H9+J9</f>
        <v>3592866</v>
      </c>
      <c r="L9" s="9">
        <f>J9/K9</f>
        <v>0.41835654321647398</v>
      </c>
      <c r="M9" s="1">
        <v>111097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331934</v>
      </c>
      <c r="C11" s="1">
        <v>37801</v>
      </c>
      <c r="D11" s="1">
        <v>171198</v>
      </c>
      <c r="E11" s="1">
        <v>8220</v>
      </c>
      <c r="F11" s="1">
        <v>17785</v>
      </c>
      <c r="G11" s="1">
        <v>8830</v>
      </c>
      <c r="I11" s="1" t="s">
        <v>33</v>
      </c>
      <c r="J11" s="1">
        <v>50717</v>
      </c>
      <c r="M11" s="1">
        <v>37384</v>
      </c>
    </row>
    <row r="12" spans="1:13" ht="16" x14ac:dyDescent="0.2">
      <c r="A12" s="7" t="s">
        <v>36</v>
      </c>
      <c r="B12" s="1">
        <v>1012719</v>
      </c>
      <c r="C12" s="1">
        <v>66552</v>
      </c>
      <c r="D12" s="1">
        <v>513725</v>
      </c>
      <c r="E12" s="1">
        <v>47464</v>
      </c>
      <c r="F12" s="1">
        <v>73606</v>
      </c>
      <c r="G12" s="1">
        <v>40559</v>
      </c>
      <c r="I12" s="1">
        <v>8275</v>
      </c>
      <c r="J12" s="1">
        <v>226211</v>
      </c>
      <c r="M12" s="1">
        <v>36326</v>
      </c>
    </row>
    <row r="13" spans="1:13" ht="16" x14ac:dyDescent="0.2">
      <c r="A13" s="7" t="s">
        <v>37</v>
      </c>
      <c r="B13" s="1">
        <v>845427</v>
      </c>
      <c r="C13" s="1">
        <v>86617</v>
      </c>
      <c r="D13" s="1">
        <v>344360</v>
      </c>
      <c r="E13" s="1">
        <v>32924</v>
      </c>
      <c r="F13" s="1">
        <v>109046</v>
      </c>
      <c r="G13" s="1">
        <v>1948</v>
      </c>
      <c r="I13" s="1">
        <v>6664</v>
      </c>
      <c r="J13" s="1">
        <v>243864</v>
      </c>
      <c r="M13" s="1">
        <v>20005</v>
      </c>
    </row>
    <row r="14" spans="1:13" ht="16" x14ac:dyDescent="0.2">
      <c r="A14" s="7" t="s">
        <v>38</v>
      </c>
      <c r="B14" s="1">
        <v>661684</v>
      </c>
      <c r="C14" s="1">
        <v>39350</v>
      </c>
      <c r="D14" s="1">
        <v>178815</v>
      </c>
      <c r="E14" s="1">
        <v>14871</v>
      </c>
      <c r="F14" s="1">
        <v>90635</v>
      </c>
      <c r="G14" s="1">
        <v>5802</v>
      </c>
      <c r="I14" s="1" t="s">
        <v>33</v>
      </c>
      <c r="J14" s="1">
        <v>321367</v>
      </c>
      <c r="M14" s="1">
        <v>10845</v>
      </c>
    </row>
    <row r="15" spans="1:13" ht="16" x14ac:dyDescent="0.2">
      <c r="A15" s="7" t="s">
        <v>39</v>
      </c>
      <c r="B15" s="1">
        <v>869992</v>
      </c>
      <c r="C15" s="1">
        <v>8563</v>
      </c>
      <c r="D15" s="1">
        <v>126313</v>
      </c>
      <c r="E15" s="1">
        <v>13300</v>
      </c>
      <c r="F15" s="1">
        <v>40747</v>
      </c>
      <c r="G15" s="1">
        <v>10737</v>
      </c>
      <c r="I15" s="1">
        <v>2856</v>
      </c>
      <c r="J15" s="1">
        <v>660939</v>
      </c>
      <c r="M15" s="1">
        <v>6537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1770201</v>
      </c>
      <c r="C17" s="1">
        <v>131449</v>
      </c>
      <c r="D17" s="1">
        <v>720394</v>
      </c>
      <c r="E17" s="1">
        <v>52236</v>
      </c>
      <c r="F17" s="1">
        <v>140202</v>
      </c>
      <c r="G17" s="1">
        <v>33552</v>
      </c>
      <c r="I17" s="1">
        <v>1428</v>
      </c>
      <c r="J17" s="1">
        <v>644256</v>
      </c>
      <c r="M17" s="1">
        <v>46683</v>
      </c>
    </row>
    <row r="18" spans="1:13" ht="16" x14ac:dyDescent="0.2">
      <c r="A18" s="7" t="s">
        <v>41</v>
      </c>
      <c r="B18" s="1">
        <v>1951556</v>
      </c>
      <c r="C18" s="1">
        <v>107433</v>
      </c>
      <c r="D18" s="1">
        <v>614018</v>
      </c>
      <c r="E18" s="1">
        <v>64543</v>
      </c>
      <c r="F18" s="1">
        <v>191616</v>
      </c>
      <c r="G18" s="1">
        <v>34323</v>
      </c>
      <c r="I18" s="1">
        <v>16366</v>
      </c>
      <c r="J18" s="1">
        <v>858843</v>
      </c>
      <c r="M18" s="1">
        <v>64415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1741710</v>
      </c>
      <c r="C20" s="1">
        <v>131449</v>
      </c>
      <c r="D20" s="1">
        <v>713917</v>
      </c>
      <c r="E20" s="1">
        <v>52236</v>
      </c>
      <c r="F20" s="1">
        <v>135917</v>
      </c>
      <c r="G20" s="1">
        <v>33552</v>
      </c>
      <c r="I20" s="1">
        <v>1428</v>
      </c>
      <c r="J20" s="1">
        <v>634108</v>
      </c>
      <c r="M20" s="1">
        <v>39102</v>
      </c>
    </row>
    <row r="21" spans="1:13" ht="16" x14ac:dyDescent="0.2">
      <c r="A21" s="7" t="s">
        <v>43</v>
      </c>
      <c r="B21" s="1">
        <v>1909641</v>
      </c>
      <c r="C21" s="1">
        <v>103325</v>
      </c>
      <c r="D21" s="1">
        <v>606757</v>
      </c>
      <c r="E21" s="1">
        <v>64543</v>
      </c>
      <c r="F21" s="1">
        <v>191616</v>
      </c>
      <c r="G21" s="1">
        <v>30386</v>
      </c>
      <c r="I21" s="1">
        <v>16366</v>
      </c>
      <c r="J21" s="1">
        <v>851137</v>
      </c>
      <c r="M21" s="1">
        <v>45511</v>
      </c>
    </row>
    <row r="22" spans="1:13" ht="16" x14ac:dyDescent="0.2">
      <c r="A22" s="7" t="s">
        <v>44</v>
      </c>
      <c r="B22" s="1">
        <v>11709</v>
      </c>
      <c r="C22" s="1">
        <v>3110</v>
      </c>
      <c r="D22" s="1">
        <v>6476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2122</v>
      </c>
      <c r="M22" s="1" t="s">
        <v>33</v>
      </c>
    </row>
    <row r="23" spans="1:13" ht="16" x14ac:dyDescent="0.2">
      <c r="A23" s="7" t="s">
        <v>45</v>
      </c>
      <c r="B23" s="1">
        <v>33937</v>
      </c>
      <c r="C23" s="1" t="s">
        <v>33</v>
      </c>
      <c r="D23" s="1">
        <v>7260</v>
      </c>
      <c r="E23" s="1" t="s">
        <v>33</v>
      </c>
      <c r="F23" s="1">
        <v>4285</v>
      </c>
      <c r="G23" s="1" t="s">
        <v>33</v>
      </c>
      <c r="I23" s="1" t="s">
        <v>33</v>
      </c>
      <c r="J23" s="1">
        <v>6841</v>
      </c>
      <c r="M23" s="1">
        <v>15550</v>
      </c>
    </row>
    <row r="24" spans="1:13" ht="16" x14ac:dyDescent="0.2">
      <c r="A24" s="7" t="s">
        <v>46</v>
      </c>
      <c r="B24" s="1">
        <v>24760</v>
      </c>
      <c r="C24" s="1">
        <v>998</v>
      </c>
      <c r="D24" s="1" t="s">
        <v>33</v>
      </c>
      <c r="E24" s="1" t="s">
        <v>33</v>
      </c>
      <c r="F24" s="1" t="s">
        <v>33</v>
      </c>
      <c r="G24" s="1">
        <v>3937</v>
      </c>
      <c r="I24" s="1" t="s">
        <v>33</v>
      </c>
      <c r="J24" s="1">
        <v>8891</v>
      </c>
      <c r="M24" s="1">
        <v>10934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114498</v>
      </c>
      <c r="C26" s="1">
        <v>5194</v>
      </c>
      <c r="D26" s="1">
        <v>75536</v>
      </c>
      <c r="E26" s="1">
        <v>10689</v>
      </c>
      <c r="F26" s="1">
        <v>1874</v>
      </c>
      <c r="G26" s="1" t="s">
        <v>33</v>
      </c>
      <c r="I26" s="1">
        <v>1427</v>
      </c>
      <c r="J26" s="1">
        <v>17126</v>
      </c>
      <c r="M26" s="1">
        <v>2651</v>
      </c>
    </row>
    <row r="27" spans="1:13" ht="16" x14ac:dyDescent="0.2">
      <c r="A27" s="7" t="s">
        <v>48</v>
      </c>
      <c r="B27" s="1">
        <v>3162636</v>
      </c>
      <c r="C27" s="1">
        <v>207059</v>
      </c>
      <c r="D27" s="1">
        <v>1166689</v>
      </c>
      <c r="E27" s="1">
        <v>93453</v>
      </c>
      <c r="F27" s="1">
        <v>225856</v>
      </c>
      <c r="G27" s="1">
        <v>59046</v>
      </c>
      <c r="I27" s="1">
        <v>16367</v>
      </c>
      <c r="J27" s="1">
        <v>1335510</v>
      </c>
      <c r="M27" s="1">
        <v>58657</v>
      </c>
    </row>
    <row r="28" spans="1:13" ht="16" x14ac:dyDescent="0.2">
      <c r="A28" s="7" t="s">
        <v>49</v>
      </c>
      <c r="B28" s="1">
        <v>179186</v>
      </c>
      <c r="C28" s="1">
        <v>19466</v>
      </c>
      <c r="D28" s="1">
        <v>33574</v>
      </c>
      <c r="E28" s="1">
        <v>12637</v>
      </c>
      <c r="F28" s="1">
        <v>41499</v>
      </c>
      <c r="G28" s="1">
        <v>8830</v>
      </c>
      <c r="I28" s="1" t="s">
        <v>33</v>
      </c>
      <c r="J28" s="1">
        <v>54993</v>
      </c>
      <c r="M28" s="1">
        <v>8188</v>
      </c>
    </row>
    <row r="29" spans="1:13" ht="16" x14ac:dyDescent="0.2">
      <c r="A29" s="7" t="s">
        <v>50</v>
      </c>
      <c r="B29" s="1">
        <v>54876</v>
      </c>
      <c r="C29" s="1">
        <v>4397</v>
      </c>
      <c r="D29" s="1">
        <v>35737</v>
      </c>
      <c r="E29" s="1" t="s">
        <v>33</v>
      </c>
      <c r="F29" s="1" t="s">
        <v>33</v>
      </c>
      <c r="G29" s="1" t="s">
        <v>33</v>
      </c>
      <c r="I29" s="1" t="s">
        <v>33</v>
      </c>
      <c r="J29" s="1">
        <v>14741</v>
      </c>
      <c r="M29" s="1" t="s">
        <v>33</v>
      </c>
    </row>
    <row r="30" spans="1:13" ht="16" x14ac:dyDescent="0.2">
      <c r="A30" s="7" t="s">
        <v>51</v>
      </c>
      <c r="B30" s="1">
        <v>117503</v>
      </c>
      <c r="C30" s="1" t="s">
        <v>33</v>
      </c>
      <c r="D30" s="1">
        <v>22875</v>
      </c>
      <c r="E30" s="1" t="s">
        <v>33</v>
      </c>
      <c r="F30" s="1">
        <v>8261</v>
      </c>
      <c r="G30" s="1" t="s">
        <v>33</v>
      </c>
      <c r="I30" s="1" t="s">
        <v>33</v>
      </c>
      <c r="J30" s="1">
        <v>66545</v>
      </c>
      <c r="M30" s="1">
        <v>19822</v>
      </c>
    </row>
    <row r="31" spans="1:13" ht="16" x14ac:dyDescent="0.2">
      <c r="A31" s="7" t="s">
        <v>46</v>
      </c>
      <c r="B31" s="1">
        <v>93058</v>
      </c>
      <c r="C31" s="1">
        <v>2766</v>
      </c>
      <c r="D31" s="1" t="s">
        <v>33</v>
      </c>
      <c r="E31" s="1" t="s">
        <v>33</v>
      </c>
      <c r="F31" s="1">
        <v>54329</v>
      </c>
      <c r="G31" s="1" t="s">
        <v>33</v>
      </c>
      <c r="I31" s="1" t="s">
        <v>33</v>
      </c>
      <c r="J31" s="1">
        <v>14184</v>
      </c>
      <c r="M31" s="1">
        <v>21779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300160</v>
      </c>
      <c r="C33" s="1">
        <v>24660</v>
      </c>
      <c r="D33" s="1">
        <v>115586</v>
      </c>
      <c r="E33" s="1">
        <v>23326</v>
      </c>
      <c r="F33" s="1">
        <v>43373</v>
      </c>
      <c r="G33" s="1">
        <v>8830</v>
      </c>
      <c r="I33" s="1">
        <v>1427</v>
      </c>
      <c r="J33" s="1">
        <v>72119</v>
      </c>
      <c r="M33" s="1">
        <v>10839</v>
      </c>
    </row>
    <row r="34" spans="1:13" ht="16" x14ac:dyDescent="0.2">
      <c r="A34" s="7" t="s">
        <v>53</v>
      </c>
      <c r="B34" s="1">
        <v>3142801</v>
      </c>
      <c r="C34" s="1">
        <v>207059</v>
      </c>
      <c r="D34" s="1">
        <v>1166689</v>
      </c>
      <c r="E34" s="1">
        <v>93453</v>
      </c>
      <c r="F34" s="1">
        <v>221570</v>
      </c>
      <c r="G34" s="1">
        <v>55109</v>
      </c>
      <c r="I34" s="1">
        <v>16367</v>
      </c>
      <c r="J34" s="1">
        <v>1323897</v>
      </c>
      <c r="M34" s="1">
        <v>58657</v>
      </c>
    </row>
    <row r="35" spans="1:13" ht="16" x14ac:dyDescent="0.2">
      <c r="A35" s="7" t="s">
        <v>54</v>
      </c>
      <c r="B35" s="1">
        <v>174907</v>
      </c>
      <c r="C35" s="1">
        <v>4397</v>
      </c>
      <c r="D35" s="1">
        <v>52136</v>
      </c>
      <c r="E35" s="1" t="s">
        <v>33</v>
      </c>
      <c r="F35" s="1">
        <v>12546</v>
      </c>
      <c r="G35" s="1" t="s">
        <v>33</v>
      </c>
      <c r="I35" s="1" t="s">
        <v>33</v>
      </c>
      <c r="J35" s="1">
        <v>86005</v>
      </c>
      <c r="M35" s="1">
        <v>19822</v>
      </c>
    </row>
    <row r="36" spans="1:13" ht="16" x14ac:dyDescent="0.2">
      <c r="A36" s="7" t="s">
        <v>46</v>
      </c>
      <c r="B36" s="1">
        <v>103889</v>
      </c>
      <c r="C36" s="1">
        <v>2766</v>
      </c>
      <c r="D36" s="1" t="s">
        <v>33</v>
      </c>
      <c r="E36" s="1" t="s">
        <v>33</v>
      </c>
      <c r="F36" s="1">
        <v>54329</v>
      </c>
      <c r="G36" s="1">
        <v>3937</v>
      </c>
      <c r="I36" s="1" t="s">
        <v>33</v>
      </c>
      <c r="J36" s="1">
        <v>21078</v>
      </c>
      <c r="M36" s="1">
        <v>21779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1055342</v>
      </c>
      <c r="C38" s="1">
        <v>38736</v>
      </c>
      <c r="D38" s="1">
        <v>406197</v>
      </c>
      <c r="E38" s="1">
        <v>29072</v>
      </c>
      <c r="F38" s="1">
        <v>81935</v>
      </c>
      <c r="G38" s="1">
        <v>21597</v>
      </c>
      <c r="H38" s="1">
        <f>SUM(C38:G38)</f>
        <v>577537</v>
      </c>
      <c r="I38" s="1" t="s">
        <v>33</v>
      </c>
      <c r="J38" s="1">
        <v>407100</v>
      </c>
      <c r="K38" s="1">
        <f>H38+J38</f>
        <v>984637</v>
      </c>
      <c r="L38" s="9">
        <f>J38/K38</f>
        <v>0.41345186093961533</v>
      </c>
      <c r="M38" s="1">
        <v>70705</v>
      </c>
    </row>
    <row r="39" spans="1:13" ht="16" x14ac:dyDescent="0.2">
      <c r="A39" s="7" t="s">
        <v>56</v>
      </c>
      <c r="B39" s="1">
        <v>2149361</v>
      </c>
      <c r="C39" s="1">
        <v>134579</v>
      </c>
      <c r="D39" s="1">
        <v>731352</v>
      </c>
      <c r="E39" s="1">
        <v>78238</v>
      </c>
      <c r="F39" s="1">
        <v>179753</v>
      </c>
      <c r="G39" s="1">
        <v>46279</v>
      </c>
      <c r="H39" s="1">
        <f t="shared" ref="H39:H40" si="0">SUM(C39:G39)</f>
        <v>1170201</v>
      </c>
      <c r="I39" s="1">
        <v>11131</v>
      </c>
      <c r="J39" s="1">
        <v>937062</v>
      </c>
      <c r="K39" s="1">
        <f t="shared" ref="K39:K40" si="1">H39+J39</f>
        <v>2107263</v>
      </c>
      <c r="L39" s="9">
        <f t="shared" ref="L39:L40" si="2">J39/K39</f>
        <v>0.44468203541750601</v>
      </c>
      <c r="M39" s="1">
        <v>30967</v>
      </c>
    </row>
    <row r="40" spans="1:13" ht="16" x14ac:dyDescent="0.2">
      <c r="A40" s="7" t="s">
        <v>57</v>
      </c>
      <c r="B40" s="1">
        <v>190558</v>
      </c>
      <c r="C40" s="1">
        <v>20566</v>
      </c>
      <c r="D40" s="1">
        <v>74627</v>
      </c>
      <c r="E40" s="1">
        <v>2136</v>
      </c>
      <c r="F40" s="1">
        <v>18863</v>
      </c>
      <c r="G40" s="1" t="s">
        <v>33</v>
      </c>
      <c r="H40" s="1">
        <f t="shared" si="0"/>
        <v>116192</v>
      </c>
      <c r="I40" s="1">
        <v>6664</v>
      </c>
      <c r="J40" s="1">
        <v>62549</v>
      </c>
      <c r="K40" s="1">
        <f t="shared" si="1"/>
        <v>178741</v>
      </c>
      <c r="L40" s="9">
        <f t="shared" si="2"/>
        <v>0.34994209498660073</v>
      </c>
      <c r="M40" s="1">
        <v>5153</v>
      </c>
    </row>
    <row r="41" spans="1:13" ht="16" x14ac:dyDescent="0.2">
      <c r="A41" s="7" t="s">
        <v>58</v>
      </c>
      <c r="B41" s="1">
        <v>164640</v>
      </c>
      <c r="C41" s="1">
        <v>32677</v>
      </c>
      <c r="D41" s="1">
        <v>65992</v>
      </c>
      <c r="E41" s="1">
        <v>3353</v>
      </c>
      <c r="F41" s="1">
        <v>12774</v>
      </c>
      <c r="G41" s="1" t="s">
        <v>33</v>
      </c>
      <c r="I41" s="1" t="s">
        <v>33</v>
      </c>
      <c r="J41" s="1">
        <v>49844</v>
      </c>
      <c r="M41" s="1" t="s">
        <v>33</v>
      </c>
    </row>
    <row r="42" spans="1:13" ht="16" x14ac:dyDescent="0.2">
      <c r="A42" s="7" t="s">
        <v>59</v>
      </c>
      <c r="B42" s="1">
        <v>161855</v>
      </c>
      <c r="C42" s="1">
        <v>12324</v>
      </c>
      <c r="D42" s="1">
        <v>56243</v>
      </c>
      <c r="E42" s="1">
        <v>3981</v>
      </c>
      <c r="F42" s="1">
        <v>38492</v>
      </c>
      <c r="G42" s="1" t="s">
        <v>33</v>
      </c>
      <c r="I42" s="1" t="s">
        <v>33</v>
      </c>
      <c r="J42" s="1">
        <v>46543</v>
      </c>
      <c r="M42" s="1">
        <v>4272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241202</v>
      </c>
      <c r="C44" s="1" t="s">
        <v>33</v>
      </c>
      <c r="D44" s="1">
        <v>63628</v>
      </c>
      <c r="E44" s="1" t="s">
        <v>33</v>
      </c>
      <c r="F44" s="1">
        <v>26959</v>
      </c>
      <c r="G44" s="1" t="s">
        <v>33</v>
      </c>
      <c r="I44" s="1" t="s">
        <v>33</v>
      </c>
      <c r="J44" s="1">
        <v>133278</v>
      </c>
      <c r="M44" s="1">
        <v>17336</v>
      </c>
    </row>
    <row r="45" spans="1:13" ht="16" x14ac:dyDescent="0.2">
      <c r="A45" s="7" t="s">
        <v>61</v>
      </c>
      <c r="B45" s="1">
        <v>1140895</v>
      </c>
      <c r="C45" s="1">
        <v>20445</v>
      </c>
      <c r="D45" s="1">
        <v>371673</v>
      </c>
      <c r="E45" s="1">
        <v>3619</v>
      </c>
      <c r="F45" s="1">
        <v>88415</v>
      </c>
      <c r="G45" s="1">
        <v>50558</v>
      </c>
      <c r="I45" s="1" t="s">
        <v>33</v>
      </c>
      <c r="J45" s="1">
        <v>589359</v>
      </c>
      <c r="M45" s="1">
        <v>16826</v>
      </c>
    </row>
    <row r="46" spans="1:13" ht="16" x14ac:dyDescent="0.2">
      <c r="A46" s="7" t="s">
        <v>175</v>
      </c>
      <c r="C46" s="1">
        <f>SUM(C44:C45)</f>
        <v>20445</v>
      </c>
      <c r="D46" s="1">
        <f>SUM(D44:D45)</f>
        <v>435301</v>
      </c>
      <c r="E46" s="1">
        <f>SUM(E44:E45)</f>
        <v>3619</v>
      </c>
      <c r="F46" s="1">
        <f>SUM(F44:F45)</f>
        <v>115374</v>
      </c>
      <c r="G46" s="1">
        <f>SUM(G44:G45)</f>
        <v>50558</v>
      </c>
      <c r="H46" s="1">
        <f>SUM(C46:G46)</f>
        <v>625297</v>
      </c>
      <c r="J46" s="1">
        <f>SUM(J44:J45)</f>
        <v>722637</v>
      </c>
      <c r="K46" s="1">
        <f>H46+J46</f>
        <v>1347934</v>
      </c>
      <c r="L46" s="9">
        <f>J46/K46</f>
        <v>0.53610710910178094</v>
      </c>
    </row>
    <row r="47" spans="1:13" ht="16" x14ac:dyDescent="0.2">
      <c r="A47" s="7" t="s">
        <v>62</v>
      </c>
      <c r="B47" s="1">
        <v>1255607</v>
      </c>
      <c r="C47" s="1">
        <v>80737</v>
      </c>
      <c r="D47" s="1">
        <v>498670</v>
      </c>
      <c r="E47" s="1">
        <v>54663</v>
      </c>
      <c r="F47" s="1">
        <v>124360</v>
      </c>
      <c r="G47" s="1">
        <v>11640</v>
      </c>
      <c r="H47" s="1">
        <f>SUM(C47:G47)</f>
        <v>770070</v>
      </c>
      <c r="I47" s="1">
        <v>7843</v>
      </c>
      <c r="J47" s="1">
        <v>411568</v>
      </c>
      <c r="K47" s="1">
        <f>H47+J47</f>
        <v>1181638</v>
      </c>
      <c r="L47" s="9">
        <f>J47/K47</f>
        <v>0.34830294895729486</v>
      </c>
      <c r="M47" s="1">
        <v>66126</v>
      </c>
    </row>
    <row r="48" spans="1:13" ht="16" x14ac:dyDescent="0.2">
      <c r="A48" s="7" t="s">
        <v>63</v>
      </c>
      <c r="B48" s="1">
        <v>1084053</v>
      </c>
      <c r="C48" s="1">
        <v>137700</v>
      </c>
      <c r="D48" s="1">
        <v>400440</v>
      </c>
      <c r="E48" s="1">
        <v>58497</v>
      </c>
      <c r="F48" s="1">
        <v>92084</v>
      </c>
      <c r="G48" s="1">
        <v>5678</v>
      </c>
      <c r="I48" s="1">
        <v>9951</v>
      </c>
      <c r="J48" s="1">
        <v>368894</v>
      </c>
      <c r="M48" s="1">
        <v>10809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1890215</v>
      </c>
      <c r="C50" s="1">
        <v>118772</v>
      </c>
      <c r="D50" s="1">
        <v>633856</v>
      </c>
      <c r="E50" s="1">
        <v>46453</v>
      </c>
      <c r="F50" s="1">
        <v>221400</v>
      </c>
      <c r="G50" s="1">
        <v>25198</v>
      </c>
      <c r="I50" s="1">
        <v>8275</v>
      </c>
      <c r="J50" s="1">
        <v>817191</v>
      </c>
      <c r="M50" s="1">
        <v>19071</v>
      </c>
    </row>
    <row r="51" spans="1:13" ht="16" x14ac:dyDescent="0.2">
      <c r="A51" s="7" t="s">
        <v>65</v>
      </c>
      <c r="B51" s="1">
        <v>156331</v>
      </c>
      <c r="C51" s="1">
        <v>3422</v>
      </c>
      <c r="D51" s="1">
        <v>21617</v>
      </c>
      <c r="E51" s="1">
        <v>3353</v>
      </c>
      <c r="F51" s="1" t="s">
        <v>33</v>
      </c>
      <c r="G51" s="1" t="s">
        <v>33</v>
      </c>
      <c r="I51" s="1">
        <v>1427</v>
      </c>
      <c r="J51" s="1">
        <v>126511</v>
      </c>
      <c r="M51" s="1" t="s">
        <v>33</v>
      </c>
    </row>
    <row r="52" spans="1:13" ht="16" x14ac:dyDescent="0.2">
      <c r="A52" s="7" t="s">
        <v>66</v>
      </c>
      <c r="B52" s="1">
        <v>656927</v>
      </c>
      <c r="C52" s="1">
        <v>25386</v>
      </c>
      <c r="D52" s="1">
        <v>171502</v>
      </c>
      <c r="E52" s="1">
        <v>35275</v>
      </c>
      <c r="F52" s="1">
        <v>41717</v>
      </c>
      <c r="G52" s="1">
        <v>8830</v>
      </c>
      <c r="I52" s="1">
        <v>8092</v>
      </c>
      <c r="J52" s="1">
        <v>343608</v>
      </c>
      <c r="M52" s="1">
        <v>22518</v>
      </c>
    </row>
    <row r="53" spans="1:13" ht="16" x14ac:dyDescent="0.2">
      <c r="A53" s="7" t="s">
        <v>67</v>
      </c>
      <c r="B53" s="1">
        <v>999433</v>
      </c>
      <c r="C53" s="1">
        <v>90304</v>
      </c>
      <c r="D53" s="1">
        <v>507437</v>
      </c>
      <c r="E53" s="1">
        <v>31697</v>
      </c>
      <c r="F53" s="1">
        <v>68701</v>
      </c>
      <c r="G53" s="1">
        <v>33848</v>
      </c>
      <c r="I53" s="1" t="s">
        <v>33</v>
      </c>
      <c r="J53" s="1">
        <v>208871</v>
      </c>
      <c r="M53" s="1">
        <v>58574</v>
      </c>
    </row>
    <row r="54" spans="1:13" ht="16" x14ac:dyDescent="0.2">
      <c r="A54" s="7" t="s">
        <v>46</v>
      </c>
      <c r="B54" s="1">
        <v>18850</v>
      </c>
      <c r="C54" s="1">
        <v>998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6918</v>
      </c>
      <c r="M54" s="1">
        <v>10934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252235</v>
      </c>
      <c r="C56" s="1">
        <v>20314</v>
      </c>
      <c r="D56" s="1">
        <v>70119</v>
      </c>
      <c r="E56" s="1">
        <v>11091</v>
      </c>
      <c r="F56" s="1">
        <v>18238</v>
      </c>
      <c r="G56" s="1" t="s">
        <v>33</v>
      </c>
      <c r="I56" s="1">
        <v>2856</v>
      </c>
      <c r="J56" s="1">
        <v>128500</v>
      </c>
      <c r="M56" s="1">
        <v>1118</v>
      </c>
    </row>
    <row r="57" spans="1:13" ht="16" x14ac:dyDescent="0.2">
      <c r="A57" s="7" t="s">
        <v>69</v>
      </c>
      <c r="B57" s="1">
        <v>1164492</v>
      </c>
      <c r="C57" s="1">
        <v>42040</v>
      </c>
      <c r="D57" s="1">
        <v>382260</v>
      </c>
      <c r="E57" s="1">
        <v>38610</v>
      </c>
      <c r="F57" s="1">
        <v>80990</v>
      </c>
      <c r="G57" s="1">
        <v>37619</v>
      </c>
      <c r="I57" s="1">
        <v>9951</v>
      </c>
      <c r="J57" s="1">
        <v>549063</v>
      </c>
      <c r="M57" s="1">
        <v>23959</v>
      </c>
    </row>
    <row r="58" spans="1:13" ht="16" x14ac:dyDescent="0.2">
      <c r="A58" s="7" t="s">
        <v>70</v>
      </c>
      <c r="B58" s="1">
        <v>777915</v>
      </c>
      <c r="C58" s="1">
        <v>67649</v>
      </c>
      <c r="D58" s="1">
        <v>279320</v>
      </c>
      <c r="E58" s="1">
        <v>20174</v>
      </c>
      <c r="F58" s="1">
        <v>95992</v>
      </c>
      <c r="G58" s="1">
        <v>5761</v>
      </c>
      <c r="I58" s="1" t="s">
        <v>33</v>
      </c>
      <c r="J58" s="1">
        <v>298180</v>
      </c>
      <c r="M58" s="1">
        <v>10839</v>
      </c>
    </row>
    <row r="59" spans="1:13" ht="16" x14ac:dyDescent="0.2">
      <c r="A59" s="7" t="s">
        <v>71</v>
      </c>
      <c r="B59" s="1">
        <v>511461</v>
      </c>
      <c r="C59" s="1">
        <v>46312</v>
      </c>
      <c r="D59" s="1">
        <v>236763</v>
      </c>
      <c r="E59" s="1">
        <v>19467</v>
      </c>
      <c r="F59" s="1">
        <v>55867</v>
      </c>
      <c r="G59" s="1">
        <v>24495</v>
      </c>
      <c r="I59" s="1" t="s">
        <v>33</v>
      </c>
      <c r="J59" s="1">
        <v>104372</v>
      </c>
      <c r="M59" s="1">
        <v>24185</v>
      </c>
    </row>
    <row r="60" spans="1:13" ht="16" x14ac:dyDescent="0.2">
      <c r="A60" s="7" t="s">
        <v>72</v>
      </c>
      <c r="B60" s="1">
        <v>465252</v>
      </c>
      <c r="C60" s="1">
        <v>45704</v>
      </c>
      <c r="D60" s="1">
        <v>180830</v>
      </c>
      <c r="E60" s="1">
        <v>22235</v>
      </c>
      <c r="F60" s="1">
        <v>47685</v>
      </c>
      <c r="G60" s="1" t="s">
        <v>33</v>
      </c>
      <c r="I60" s="1">
        <v>4987</v>
      </c>
      <c r="J60" s="1">
        <v>142010</v>
      </c>
      <c r="M60" s="1">
        <v>21799</v>
      </c>
    </row>
    <row r="61" spans="1:13" ht="16" x14ac:dyDescent="0.2">
      <c r="A61" s="7" t="s">
        <v>73</v>
      </c>
      <c r="B61" s="1">
        <v>168505</v>
      </c>
      <c r="C61" s="1">
        <v>11145</v>
      </c>
      <c r="D61" s="1">
        <v>88801</v>
      </c>
      <c r="E61" s="1">
        <v>5203</v>
      </c>
      <c r="F61" s="1">
        <v>14828</v>
      </c>
      <c r="G61" s="1" t="s">
        <v>33</v>
      </c>
      <c r="I61" s="1" t="s">
        <v>33</v>
      </c>
      <c r="J61" s="1">
        <v>48528</v>
      </c>
      <c r="M61" s="1" t="s">
        <v>33</v>
      </c>
    </row>
    <row r="62" spans="1:13" ht="16" x14ac:dyDescent="0.2">
      <c r="A62" s="7" t="s">
        <v>74</v>
      </c>
      <c r="B62" s="1">
        <v>381897</v>
      </c>
      <c r="C62" s="1">
        <v>5719</v>
      </c>
      <c r="D62" s="1">
        <v>96318</v>
      </c>
      <c r="E62" s="1" t="s">
        <v>33</v>
      </c>
      <c r="F62" s="1">
        <v>18217</v>
      </c>
      <c r="G62" s="1" t="s">
        <v>33</v>
      </c>
      <c r="I62" s="1" t="s">
        <v>33</v>
      </c>
      <c r="J62" s="1">
        <v>232446</v>
      </c>
      <c r="M62" s="1">
        <v>29196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1485462</v>
      </c>
      <c r="C64" s="1">
        <v>94861</v>
      </c>
      <c r="D64" s="1">
        <v>574083</v>
      </c>
      <c r="E64" s="1">
        <v>52731</v>
      </c>
      <c r="F64" s="1">
        <v>113290</v>
      </c>
      <c r="G64" s="1">
        <v>26319</v>
      </c>
      <c r="H64" s="1">
        <f>SUM(C64:G64)</f>
        <v>861284</v>
      </c>
      <c r="I64" s="1">
        <v>6664</v>
      </c>
      <c r="J64" s="1">
        <v>538429</v>
      </c>
      <c r="K64" s="1">
        <f>H64+J64</f>
        <v>1399713</v>
      </c>
      <c r="L64" s="9">
        <f>J64/K64</f>
        <v>0.38467100041222735</v>
      </c>
      <c r="M64" s="1">
        <v>79085</v>
      </c>
    </row>
    <row r="65" spans="1:13" ht="16" x14ac:dyDescent="0.2">
      <c r="A65" s="7" t="s">
        <v>46</v>
      </c>
      <c r="B65" s="1">
        <v>2236295</v>
      </c>
      <c r="C65" s="1">
        <v>144021</v>
      </c>
      <c r="D65" s="1">
        <v>760329</v>
      </c>
      <c r="E65" s="1">
        <v>64048</v>
      </c>
      <c r="F65" s="1">
        <v>218528</v>
      </c>
      <c r="G65" s="1">
        <v>41557</v>
      </c>
      <c r="H65" s="1">
        <f>SUM(C65:G65)</f>
        <v>1228483</v>
      </c>
      <c r="I65" s="1">
        <v>11131</v>
      </c>
      <c r="J65" s="1">
        <v>964670</v>
      </c>
      <c r="K65" s="1">
        <f>H65+J65</f>
        <v>2193153</v>
      </c>
      <c r="L65" s="9">
        <f>J65/K65</f>
        <v>0.43985531333199279</v>
      </c>
      <c r="M65" s="1">
        <v>32012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329681</v>
      </c>
      <c r="C67" s="1">
        <v>18314</v>
      </c>
      <c r="D67" s="1">
        <v>59059</v>
      </c>
      <c r="E67" s="1" t="s">
        <v>33</v>
      </c>
      <c r="F67" s="1">
        <v>20231</v>
      </c>
      <c r="G67" s="1" t="s">
        <v>33</v>
      </c>
      <c r="I67" s="1">
        <v>3104</v>
      </c>
      <c r="J67" s="1">
        <v>228973</v>
      </c>
      <c r="M67" s="1" t="s">
        <v>33</v>
      </c>
    </row>
    <row r="68" spans="1:13" ht="16" x14ac:dyDescent="0.2">
      <c r="A68" s="7" t="s">
        <v>77</v>
      </c>
      <c r="B68" s="1">
        <v>309176</v>
      </c>
      <c r="C68" s="1">
        <v>17461</v>
      </c>
      <c r="D68" s="1">
        <v>125926</v>
      </c>
      <c r="E68" s="1">
        <v>3734</v>
      </c>
      <c r="F68" s="1">
        <v>22246</v>
      </c>
      <c r="G68" s="1">
        <v>25018</v>
      </c>
      <c r="I68" s="1" t="s">
        <v>33</v>
      </c>
      <c r="J68" s="1">
        <v>114791</v>
      </c>
      <c r="M68" s="1" t="s">
        <v>33</v>
      </c>
    </row>
    <row r="69" spans="1:13" ht="16" x14ac:dyDescent="0.2">
      <c r="A69" s="7" t="s">
        <v>176</v>
      </c>
      <c r="C69" s="1">
        <f>SUM(C67:C68)</f>
        <v>35775</v>
      </c>
      <c r="D69" s="1">
        <f>SUM(D67:D68)</f>
        <v>184985</v>
      </c>
      <c r="E69" s="1">
        <f>SUM(E67:E68)</f>
        <v>3734</v>
      </c>
      <c r="F69" s="1">
        <f>SUM(F67:F68)</f>
        <v>42477</v>
      </c>
      <c r="G69" s="1">
        <f>SUM(G67:G68)</f>
        <v>25018</v>
      </c>
      <c r="H69" s="1">
        <f>SUM(C67:G69)</f>
        <v>583978</v>
      </c>
      <c r="J69" s="1">
        <f>SUM(J67:J68)</f>
        <v>343764</v>
      </c>
      <c r="K69" s="1">
        <f>SUM(H69+J69)</f>
        <v>927742</v>
      </c>
      <c r="L69" s="9">
        <f>J69/K69</f>
        <v>0.3705383608805034</v>
      </c>
    </row>
    <row r="70" spans="1:13" x14ac:dyDescent="0.2">
      <c r="A70" s="7"/>
    </row>
    <row r="71" spans="1:13" ht="16" x14ac:dyDescent="0.2">
      <c r="A71" s="7" t="s">
        <v>78</v>
      </c>
      <c r="B71" s="1">
        <v>255189</v>
      </c>
      <c r="C71" s="1">
        <v>14702</v>
      </c>
      <c r="D71" s="1">
        <v>56600</v>
      </c>
      <c r="E71" s="1" t="s">
        <v>33</v>
      </c>
      <c r="F71" s="1">
        <v>58172</v>
      </c>
      <c r="G71" s="1" t="s">
        <v>33</v>
      </c>
      <c r="I71" s="1" t="s">
        <v>33</v>
      </c>
      <c r="J71" s="1">
        <v>125714</v>
      </c>
      <c r="M71" s="1" t="s">
        <v>33</v>
      </c>
    </row>
    <row r="72" spans="1:13" ht="16" x14ac:dyDescent="0.2">
      <c r="A72" s="7" t="s">
        <v>79</v>
      </c>
      <c r="B72" s="1">
        <v>495528</v>
      </c>
      <c r="C72" s="1">
        <v>34766</v>
      </c>
      <c r="D72" s="1">
        <v>217905</v>
      </c>
      <c r="E72" s="1">
        <v>30292</v>
      </c>
      <c r="F72" s="1">
        <v>14574</v>
      </c>
      <c r="G72" s="1">
        <v>3937</v>
      </c>
      <c r="I72" s="1" t="s">
        <v>33</v>
      </c>
      <c r="J72" s="1">
        <v>194053</v>
      </c>
      <c r="M72" s="1" t="s">
        <v>33</v>
      </c>
    </row>
    <row r="73" spans="1:13" ht="16" x14ac:dyDescent="0.2">
      <c r="A73" s="7" t="s">
        <v>80</v>
      </c>
      <c r="B73" s="1">
        <v>416949</v>
      </c>
      <c r="C73" s="1">
        <v>17778</v>
      </c>
      <c r="D73" s="1">
        <v>176822</v>
      </c>
      <c r="E73" s="1">
        <v>15881</v>
      </c>
      <c r="F73" s="1">
        <v>31506</v>
      </c>
      <c r="G73" s="1">
        <v>1948</v>
      </c>
      <c r="I73" s="1" t="s">
        <v>33</v>
      </c>
      <c r="J73" s="1">
        <v>173015</v>
      </c>
      <c r="M73" s="1" t="s">
        <v>33</v>
      </c>
    </row>
    <row r="74" spans="1:13" ht="16" x14ac:dyDescent="0.2">
      <c r="A74" s="7" t="s">
        <v>81</v>
      </c>
      <c r="B74" s="1">
        <v>396348</v>
      </c>
      <c r="C74" s="1">
        <v>46853</v>
      </c>
      <c r="D74" s="1">
        <v>141347</v>
      </c>
      <c r="E74" s="1">
        <v>37298</v>
      </c>
      <c r="F74" s="1">
        <v>17805</v>
      </c>
      <c r="G74" s="1">
        <v>5755</v>
      </c>
      <c r="H74" s="1">
        <f>SUM(C74:G74)</f>
        <v>249058</v>
      </c>
      <c r="I74" s="1">
        <v>8275</v>
      </c>
      <c r="J74" s="1">
        <v>139016</v>
      </c>
      <c r="K74" s="1">
        <f>H74+J74</f>
        <v>388074</v>
      </c>
      <c r="L74" s="9">
        <f>J74/K74</f>
        <v>0.35822033941980136</v>
      </c>
      <c r="M74" s="1" t="s">
        <v>33</v>
      </c>
    </row>
    <row r="75" spans="1:13" ht="16" x14ac:dyDescent="0.2">
      <c r="A75" s="7" t="s">
        <v>82</v>
      </c>
      <c r="B75" s="1">
        <v>206097</v>
      </c>
      <c r="C75" s="1">
        <v>12639</v>
      </c>
      <c r="D75" s="1">
        <v>122395</v>
      </c>
      <c r="E75" s="1">
        <v>5649</v>
      </c>
      <c r="F75" s="1">
        <v>16162</v>
      </c>
      <c r="G75" s="1">
        <v>3813</v>
      </c>
      <c r="I75" s="1" t="s">
        <v>33</v>
      </c>
      <c r="J75" s="1">
        <v>45438</v>
      </c>
      <c r="M75" s="1" t="s">
        <v>33</v>
      </c>
    </row>
    <row r="76" spans="1:13" ht="16" x14ac:dyDescent="0.2">
      <c r="A76" s="7" t="s">
        <v>83</v>
      </c>
      <c r="B76" s="1">
        <v>233482</v>
      </c>
      <c r="C76" s="1">
        <v>36659</v>
      </c>
      <c r="D76" s="1">
        <v>100754</v>
      </c>
      <c r="E76" s="1">
        <v>8247</v>
      </c>
      <c r="F76" s="1">
        <v>46444</v>
      </c>
      <c r="G76" s="1" t="s">
        <v>33</v>
      </c>
      <c r="I76" s="1" t="s">
        <v>33</v>
      </c>
      <c r="J76" s="1">
        <v>41378</v>
      </c>
      <c r="M76" s="1" t="s">
        <v>33</v>
      </c>
    </row>
    <row r="77" spans="1:13" ht="16" x14ac:dyDescent="0.2">
      <c r="A77" s="7" t="s">
        <v>46</v>
      </c>
      <c r="B77" s="1">
        <v>1079306</v>
      </c>
      <c r="C77" s="1">
        <v>39710</v>
      </c>
      <c r="D77" s="1">
        <v>333604</v>
      </c>
      <c r="E77" s="1">
        <v>15677</v>
      </c>
      <c r="F77" s="1">
        <v>104678</v>
      </c>
      <c r="G77" s="1">
        <v>27404</v>
      </c>
      <c r="I77" s="1">
        <v>6416</v>
      </c>
      <c r="J77" s="1">
        <v>440720</v>
      </c>
      <c r="M77" s="1">
        <v>111097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2380434</v>
      </c>
      <c r="C79" s="1">
        <v>154710</v>
      </c>
      <c r="D79" s="1">
        <v>1091892</v>
      </c>
      <c r="E79" s="1">
        <v>107058</v>
      </c>
      <c r="F79" s="1">
        <v>226785</v>
      </c>
      <c r="G79" s="1">
        <v>25369</v>
      </c>
      <c r="I79" s="1">
        <v>8275</v>
      </c>
      <c r="J79" s="1">
        <v>766344</v>
      </c>
      <c r="M79" s="1" t="s">
        <v>33</v>
      </c>
    </row>
    <row r="80" spans="1:13" ht="16" x14ac:dyDescent="0.2">
      <c r="A80" s="7" t="s">
        <v>85</v>
      </c>
      <c r="B80" s="1">
        <v>1140259</v>
      </c>
      <c r="C80" s="1">
        <v>97708</v>
      </c>
      <c r="D80" s="1">
        <v>496088</v>
      </c>
      <c r="E80" s="1">
        <v>44818</v>
      </c>
      <c r="F80" s="1">
        <v>138831</v>
      </c>
      <c r="G80" s="1">
        <v>13505</v>
      </c>
      <c r="I80" s="1">
        <v>8275</v>
      </c>
      <c r="J80" s="1">
        <v>341035</v>
      </c>
      <c r="M80" s="1" t="s">
        <v>33</v>
      </c>
    </row>
    <row r="81" spans="1:13" ht="32" x14ac:dyDescent="0.2">
      <c r="A81" s="7" t="s">
        <v>86</v>
      </c>
      <c r="B81" s="1">
        <v>1088680</v>
      </c>
      <c r="C81" s="1">
        <v>61506</v>
      </c>
      <c r="D81" s="1">
        <v>409675</v>
      </c>
      <c r="E81" s="1">
        <v>38499</v>
      </c>
      <c r="F81" s="1">
        <v>153980</v>
      </c>
      <c r="G81" s="1">
        <v>4805</v>
      </c>
      <c r="I81" s="1" t="s">
        <v>33</v>
      </c>
      <c r="J81" s="1">
        <v>420215</v>
      </c>
      <c r="M81" s="1" t="s">
        <v>33</v>
      </c>
    </row>
    <row r="82" spans="1:13" ht="16" x14ac:dyDescent="0.2">
      <c r="A82" s="7" t="s">
        <v>87</v>
      </c>
      <c r="B82" s="1">
        <v>619457</v>
      </c>
      <c r="C82" s="1">
        <v>21778</v>
      </c>
      <c r="D82" s="1">
        <v>264363</v>
      </c>
      <c r="E82" s="1">
        <v>15300</v>
      </c>
      <c r="F82" s="1">
        <v>63772</v>
      </c>
      <c r="G82" s="1">
        <v>8830</v>
      </c>
      <c r="I82" s="1">
        <v>3104</v>
      </c>
      <c r="J82" s="1">
        <v>231465</v>
      </c>
      <c r="M82" s="1">
        <v>10845</v>
      </c>
    </row>
    <row r="83" spans="1:13" ht="16" x14ac:dyDescent="0.2">
      <c r="A83" s="7" t="s">
        <v>88</v>
      </c>
      <c r="B83" s="1">
        <v>11950</v>
      </c>
      <c r="C83" s="1" t="s">
        <v>33</v>
      </c>
      <c r="D83" s="1">
        <v>2312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9637</v>
      </c>
      <c r="M83" s="1" t="s">
        <v>33</v>
      </c>
    </row>
    <row r="84" spans="1:13" ht="16" x14ac:dyDescent="0.2">
      <c r="A84" s="7" t="s">
        <v>89</v>
      </c>
      <c r="B84" s="1">
        <v>169218</v>
      </c>
      <c r="C84" s="1">
        <v>7044</v>
      </c>
      <c r="D84" s="1">
        <v>42694</v>
      </c>
      <c r="E84" s="1">
        <v>9330</v>
      </c>
      <c r="F84" s="1">
        <v>15655</v>
      </c>
      <c r="G84" s="1" t="s">
        <v>33</v>
      </c>
      <c r="I84" s="1" t="s">
        <v>33</v>
      </c>
      <c r="J84" s="1">
        <v>94495</v>
      </c>
      <c r="M84" s="1" t="s">
        <v>33</v>
      </c>
    </row>
    <row r="85" spans="1:13" ht="16" x14ac:dyDescent="0.2">
      <c r="A85" s="7" t="s">
        <v>90</v>
      </c>
      <c r="B85" s="1">
        <v>23741</v>
      </c>
      <c r="C85" s="1" t="s">
        <v>33</v>
      </c>
      <c r="D85" s="1">
        <v>18781</v>
      </c>
      <c r="E85" s="1" t="s">
        <v>33</v>
      </c>
      <c r="F85" s="1" t="s">
        <v>33</v>
      </c>
      <c r="G85" s="1" t="s">
        <v>33</v>
      </c>
      <c r="I85" s="1" t="s">
        <v>33</v>
      </c>
      <c r="J85" s="1">
        <v>4961</v>
      </c>
      <c r="M85" s="1" t="s">
        <v>33</v>
      </c>
    </row>
    <row r="86" spans="1:13" ht="32" x14ac:dyDescent="0.2">
      <c r="A86" s="7" t="s">
        <v>91</v>
      </c>
      <c r="B86" s="1">
        <v>119317</v>
      </c>
      <c r="C86" s="1">
        <v>11073</v>
      </c>
      <c r="D86" s="1">
        <v>61632</v>
      </c>
      <c r="E86" s="1">
        <v>8220</v>
      </c>
      <c r="F86" s="1">
        <v>5079</v>
      </c>
      <c r="G86" s="1" t="s">
        <v>33</v>
      </c>
      <c r="I86" s="1" t="s">
        <v>33</v>
      </c>
      <c r="J86" s="1">
        <v>33313</v>
      </c>
      <c r="M86" s="1" t="s">
        <v>33</v>
      </c>
    </row>
    <row r="87" spans="1:13" ht="16" x14ac:dyDescent="0.2">
      <c r="A87" s="7" t="s">
        <v>92</v>
      </c>
      <c r="B87" s="1">
        <v>125732</v>
      </c>
      <c r="C87" s="1">
        <v>6857</v>
      </c>
      <c r="D87" s="1">
        <v>24242</v>
      </c>
      <c r="E87" s="1" t="s">
        <v>33</v>
      </c>
      <c r="F87" s="1">
        <v>23458</v>
      </c>
      <c r="G87" s="1" t="s">
        <v>33</v>
      </c>
      <c r="I87" s="1" t="s">
        <v>33</v>
      </c>
      <c r="J87" s="1">
        <v>71175</v>
      </c>
      <c r="M87" s="1" t="s">
        <v>33</v>
      </c>
    </row>
    <row r="88" spans="1:13" ht="16" x14ac:dyDescent="0.2">
      <c r="A88" s="7" t="s">
        <v>93</v>
      </c>
      <c r="B88" s="1">
        <v>58809</v>
      </c>
      <c r="C88" s="1">
        <v>12605</v>
      </c>
      <c r="D88" s="1">
        <v>15760</v>
      </c>
      <c r="E88" s="1">
        <v>4065</v>
      </c>
      <c r="F88" s="1">
        <v>6630</v>
      </c>
      <c r="G88" s="1" t="s">
        <v>33</v>
      </c>
      <c r="I88" s="1" t="s">
        <v>33</v>
      </c>
      <c r="J88" s="1">
        <v>19749</v>
      </c>
      <c r="M88" s="1" t="s">
        <v>33</v>
      </c>
    </row>
    <row r="89" spans="1:13" ht="16" x14ac:dyDescent="0.2">
      <c r="A89" s="7" t="s">
        <v>94</v>
      </c>
      <c r="B89" s="1">
        <v>40679</v>
      </c>
      <c r="C89" s="1" t="s">
        <v>33</v>
      </c>
      <c r="D89" s="1">
        <v>2494</v>
      </c>
      <c r="E89" s="1" t="s">
        <v>33</v>
      </c>
      <c r="F89" s="1">
        <v>12233</v>
      </c>
      <c r="G89" s="1" t="s">
        <v>33</v>
      </c>
      <c r="I89" s="1" t="s">
        <v>33</v>
      </c>
      <c r="J89" s="1">
        <v>20494</v>
      </c>
      <c r="M89" s="1">
        <v>5458</v>
      </c>
    </row>
    <row r="90" spans="1:13" ht="16" x14ac:dyDescent="0.2">
      <c r="A90" s="7" t="s">
        <v>54</v>
      </c>
      <c r="B90" s="1">
        <v>321003</v>
      </c>
      <c r="C90" s="1">
        <v>17191</v>
      </c>
      <c r="D90" s="1">
        <v>28919</v>
      </c>
      <c r="E90" s="1">
        <v>3353</v>
      </c>
      <c r="F90" s="1">
        <v>43884</v>
      </c>
      <c r="G90" s="1">
        <v>25018</v>
      </c>
      <c r="I90" s="1" t="s">
        <v>33</v>
      </c>
      <c r="J90" s="1">
        <v>202638</v>
      </c>
      <c r="M90" s="1" t="s">
        <v>33</v>
      </c>
    </row>
    <row r="91" spans="1:13" ht="16" x14ac:dyDescent="0.2">
      <c r="A91" s="7" t="s">
        <v>46</v>
      </c>
      <c r="B91" s="1">
        <v>453584</v>
      </c>
      <c r="C91" s="1">
        <v>8770</v>
      </c>
      <c r="D91" s="1">
        <v>99712</v>
      </c>
      <c r="E91" s="1">
        <v>2136</v>
      </c>
      <c r="F91" s="1">
        <v>45298</v>
      </c>
      <c r="G91" s="1">
        <v>10694</v>
      </c>
      <c r="I91" s="1">
        <v>6416</v>
      </c>
      <c r="J91" s="1">
        <v>185764</v>
      </c>
      <c r="M91" s="1">
        <v>94794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5685</v>
      </c>
      <c r="C93" s="1">
        <v>5685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8228</v>
      </c>
      <c r="C94" s="1">
        <v>8228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 t="s">
        <v>33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6246</v>
      </c>
      <c r="C96" s="1">
        <v>1974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>
        <v>4272</v>
      </c>
    </row>
    <row r="97" spans="1:13" ht="16" x14ac:dyDescent="0.2">
      <c r="A97" s="7" t="s">
        <v>99</v>
      </c>
      <c r="B97" s="1">
        <v>3672545</v>
      </c>
      <c r="C97" s="1">
        <v>225308</v>
      </c>
      <c r="D97" s="1">
        <v>1324774</v>
      </c>
      <c r="E97" s="1">
        <v>116779</v>
      </c>
      <c r="F97" s="1">
        <v>331818</v>
      </c>
      <c r="G97" s="1">
        <v>67876</v>
      </c>
      <c r="I97" s="1">
        <v>17794</v>
      </c>
      <c r="J97" s="1">
        <v>1492305</v>
      </c>
      <c r="M97" s="1">
        <v>95891</v>
      </c>
    </row>
    <row r="98" spans="1:13" ht="16" x14ac:dyDescent="0.2">
      <c r="A98" s="7" t="s">
        <v>46</v>
      </c>
      <c r="B98" s="1">
        <v>31366</v>
      </c>
      <c r="C98" s="1" t="s">
        <v>33</v>
      </c>
      <c r="D98" s="1">
        <v>9637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10794</v>
      </c>
      <c r="M98" s="1">
        <v>10934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1957324</v>
      </c>
      <c r="C100" s="1">
        <v>155176</v>
      </c>
      <c r="D100" s="1">
        <v>857968</v>
      </c>
      <c r="E100" s="1">
        <v>77252</v>
      </c>
      <c r="F100" s="1">
        <v>160667</v>
      </c>
      <c r="G100" s="1">
        <v>40559</v>
      </c>
      <c r="I100" s="1">
        <v>8275</v>
      </c>
      <c r="J100" s="1">
        <v>657426</v>
      </c>
      <c r="M100" s="1" t="s">
        <v>33</v>
      </c>
    </row>
    <row r="101" spans="1:13" ht="16" x14ac:dyDescent="0.2">
      <c r="A101" s="7" t="s">
        <v>101</v>
      </c>
      <c r="B101" s="1">
        <v>817043</v>
      </c>
      <c r="C101" s="1">
        <v>42042</v>
      </c>
      <c r="D101" s="1">
        <v>214597</v>
      </c>
      <c r="E101" s="1">
        <v>33180</v>
      </c>
      <c r="F101" s="1">
        <v>121225</v>
      </c>
      <c r="G101" s="1">
        <v>2857</v>
      </c>
      <c r="I101" s="1">
        <v>1427</v>
      </c>
      <c r="J101" s="1">
        <v>401715</v>
      </c>
      <c r="M101" s="1" t="s">
        <v>33</v>
      </c>
    </row>
    <row r="102" spans="1:13" ht="16" x14ac:dyDescent="0.2">
      <c r="A102" s="7" t="s">
        <v>102</v>
      </c>
      <c r="B102" s="1">
        <v>132249</v>
      </c>
      <c r="C102" s="1">
        <v>14665</v>
      </c>
      <c r="D102" s="1">
        <v>42294</v>
      </c>
      <c r="E102" s="1" t="s">
        <v>33</v>
      </c>
      <c r="F102" s="1">
        <v>1974</v>
      </c>
      <c r="G102" s="1">
        <v>5885</v>
      </c>
      <c r="I102" s="1">
        <v>1676</v>
      </c>
      <c r="J102" s="1">
        <v>65755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815141</v>
      </c>
      <c r="C104" s="1">
        <v>27000</v>
      </c>
      <c r="D104" s="1">
        <v>219553</v>
      </c>
      <c r="E104" s="1">
        <v>6347</v>
      </c>
      <c r="F104" s="1">
        <v>47952</v>
      </c>
      <c r="G104" s="1">
        <v>18574</v>
      </c>
      <c r="I104" s="1">
        <v>6416</v>
      </c>
      <c r="J104" s="1">
        <v>378203</v>
      </c>
      <c r="M104" s="1">
        <v>111097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2421659</v>
      </c>
      <c r="C106" s="1">
        <v>193986</v>
      </c>
      <c r="D106" s="1">
        <v>1027176</v>
      </c>
      <c r="E106" s="1">
        <v>87868</v>
      </c>
      <c r="F106" s="1">
        <v>192749</v>
      </c>
      <c r="G106" s="1">
        <v>40559</v>
      </c>
      <c r="I106" s="1">
        <v>8275</v>
      </c>
      <c r="J106" s="1">
        <v>871045</v>
      </c>
      <c r="M106" s="1" t="s">
        <v>33</v>
      </c>
    </row>
    <row r="107" spans="1:13" ht="16" x14ac:dyDescent="0.2">
      <c r="A107" s="7" t="s">
        <v>101</v>
      </c>
      <c r="B107" s="1">
        <v>424611</v>
      </c>
      <c r="C107" s="1">
        <v>12178</v>
      </c>
      <c r="D107" s="1">
        <v>82117</v>
      </c>
      <c r="E107" s="1">
        <v>22564</v>
      </c>
      <c r="F107" s="1">
        <v>77101</v>
      </c>
      <c r="G107" s="1">
        <v>8742</v>
      </c>
      <c r="I107" s="1" t="s">
        <v>33</v>
      </c>
      <c r="J107" s="1">
        <v>221909</v>
      </c>
      <c r="M107" s="1" t="s">
        <v>33</v>
      </c>
    </row>
    <row r="108" spans="1:13" ht="16" x14ac:dyDescent="0.2">
      <c r="A108" s="7" t="s">
        <v>102</v>
      </c>
      <c r="B108" s="1">
        <v>50524</v>
      </c>
      <c r="C108" s="1">
        <v>5719</v>
      </c>
      <c r="D108" s="1">
        <v>5565</v>
      </c>
      <c r="E108" s="1" t="s">
        <v>33</v>
      </c>
      <c r="F108" s="1">
        <v>8395</v>
      </c>
      <c r="G108" s="1" t="s">
        <v>33</v>
      </c>
      <c r="I108" s="1">
        <v>3104</v>
      </c>
      <c r="J108" s="1">
        <v>27741</v>
      </c>
      <c r="M108" s="1" t="s">
        <v>33</v>
      </c>
    </row>
    <row r="109" spans="1:13" ht="16" x14ac:dyDescent="0.2">
      <c r="A109" s="7" t="s">
        <v>103</v>
      </c>
      <c r="B109" s="1">
        <v>5621</v>
      </c>
      <c r="C109" s="1" t="s">
        <v>33</v>
      </c>
      <c r="D109" s="1" t="s">
        <v>33</v>
      </c>
      <c r="E109" s="1" t="s">
        <v>33</v>
      </c>
      <c r="F109" s="1">
        <v>5621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819343</v>
      </c>
      <c r="C110" s="1">
        <v>27000</v>
      </c>
      <c r="D110" s="1">
        <v>219553</v>
      </c>
      <c r="E110" s="1">
        <v>6347</v>
      </c>
      <c r="F110" s="1">
        <v>47952</v>
      </c>
      <c r="G110" s="1">
        <v>18574</v>
      </c>
      <c r="I110" s="1">
        <v>6416</v>
      </c>
      <c r="J110" s="1">
        <v>382405</v>
      </c>
      <c r="M110" s="1">
        <v>111097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1671176</v>
      </c>
      <c r="C112" s="1">
        <v>151848</v>
      </c>
      <c r="D112" s="1">
        <v>616940</v>
      </c>
      <c r="E112" s="1">
        <v>71764</v>
      </c>
      <c r="F112" s="1">
        <v>131585</v>
      </c>
      <c r="G112" s="1">
        <v>39603</v>
      </c>
      <c r="I112" s="1">
        <v>8275</v>
      </c>
      <c r="J112" s="1">
        <v>651160</v>
      </c>
      <c r="M112" s="1" t="s">
        <v>33</v>
      </c>
    </row>
    <row r="113" spans="1:13" ht="16" x14ac:dyDescent="0.2">
      <c r="A113" s="7" t="s">
        <v>101</v>
      </c>
      <c r="B113" s="1">
        <v>1035912</v>
      </c>
      <c r="C113" s="1">
        <v>43722</v>
      </c>
      <c r="D113" s="1">
        <v>428814</v>
      </c>
      <c r="E113" s="1">
        <v>35361</v>
      </c>
      <c r="F113" s="1">
        <v>119493</v>
      </c>
      <c r="G113" s="1">
        <v>9698</v>
      </c>
      <c r="I113" s="1">
        <v>1427</v>
      </c>
      <c r="J113" s="1">
        <v>397397</v>
      </c>
      <c r="M113" s="1" t="s">
        <v>33</v>
      </c>
    </row>
    <row r="114" spans="1:13" ht="16" x14ac:dyDescent="0.2">
      <c r="A114" s="7" t="s">
        <v>102</v>
      </c>
      <c r="B114" s="1">
        <v>190704</v>
      </c>
      <c r="C114" s="1">
        <v>16312</v>
      </c>
      <c r="D114" s="1">
        <v>69104</v>
      </c>
      <c r="E114" s="1">
        <v>3307</v>
      </c>
      <c r="F114" s="1">
        <v>32788</v>
      </c>
      <c r="G114" s="1" t="s">
        <v>33</v>
      </c>
      <c r="I114" s="1">
        <v>1676</v>
      </c>
      <c r="J114" s="1">
        <v>67516</v>
      </c>
      <c r="M114" s="1" t="s">
        <v>33</v>
      </c>
    </row>
    <row r="115" spans="1:13" ht="16" x14ac:dyDescent="0.2">
      <c r="A115" s="7" t="s">
        <v>103</v>
      </c>
      <c r="B115" s="1">
        <v>6080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6080</v>
      </c>
      <c r="M115" s="1" t="s">
        <v>33</v>
      </c>
    </row>
    <row r="116" spans="1:13" ht="16" x14ac:dyDescent="0.2">
      <c r="A116" s="7" t="s">
        <v>46</v>
      </c>
      <c r="B116" s="1">
        <v>817885</v>
      </c>
      <c r="C116" s="1">
        <v>27000</v>
      </c>
      <c r="D116" s="1">
        <v>219553</v>
      </c>
      <c r="E116" s="1">
        <v>6347</v>
      </c>
      <c r="F116" s="1">
        <v>47952</v>
      </c>
      <c r="G116" s="1">
        <v>18574</v>
      </c>
      <c r="I116" s="1">
        <v>6416</v>
      </c>
      <c r="J116" s="1">
        <v>380947</v>
      </c>
      <c r="M116" s="1">
        <v>111097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2207806</v>
      </c>
      <c r="C118" s="1">
        <v>183602</v>
      </c>
      <c r="D118" s="1">
        <v>997174</v>
      </c>
      <c r="E118" s="1">
        <v>90334</v>
      </c>
      <c r="F118" s="1">
        <v>230482</v>
      </c>
      <c r="G118" s="1">
        <v>45364</v>
      </c>
      <c r="I118" s="1">
        <v>9702</v>
      </c>
      <c r="J118" s="1">
        <v>651148</v>
      </c>
      <c r="M118" s="1" t="s">
        <v>33</v>
      </c>
    </row>
    <row r="119" spans="1:13" ht="16" x14ac:dyDescent="0.2">
      <c r="A119" s="7" t="s">
        <v>101</v>
      </c>
      <c r="B119" s="1">
        <v>586712</v>
      </c>
      <c r="C119" s="1">
        <v>28282</v>
      </c>
      <c r="D119" s="1">
        <v>109580</v>
      </c>
      <c r="E119" s="1">
        <v>18125</v>
      </c>
      <c r="F119" s="1">
        <v>47164</v>
      </c>
      <c r="G119" s="1">
        <v>3937</v>
      </c>
      <c r="I119" s="1">
        <v>1676</v>
      </c>
      <c r="J119" s="1">
        <v>377948</v>
      </c>
      <c r="M119" s="1" t="s">
        <v>33</v>
      </c>
    </row>
    <row r="120" spans="1:13" ht="16" x14ac:dyDescent="0.2">
      <c r="A120" s="7" t="s">
        <v>102</v>
      </c>
      <c r="B120" s="1">
        <v>102911</v>
      </c>
      <c r="C120" s="1" t="s">
        <v>33</v>
      </c>
      <c r="D120" s="1">
        <v>8104</v>
      </c>
      <c r="E120" s="1">
        <v>1974</v>
      </c>
      <c r="F120" s="1">
        <v>6220</v>
      </c>
      <c r="G120" s="1" t="s">
        <v>33</v>
      </c>
      <c r="I120" s="1" t="s">
        <v>33</v>
      </c>
      <c r="J120" s="1">
        <v>86613</v>
      </c>
      <c r="M120" s="1" t="s">
        <v>33</v>
      </c>
    </row>
    <row r="121" spans="1:13" ht="16" x14ac:dyDescent="0.2">
      <c r="A121" s="7" t="s">
        <v>103</v>
      </c>
      <c r="B121" s="1">
        <v>9187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9187</v>
      </c>
      <c r="M121" s="1" t="s">
        <v>33</v>
      </c>
    </row>
    <row r="122" spans="1:13" ht="16" x14ac:dyDescent="0.2">
      <c r="A122" s="7" t="s">
        <v>46</v>
      </c>
      <c r="B122" s="1">
        <v>815141</v>
      </c>
      <c r="C122" s="1">
        <v>27000</v>
      </c>
      <c r="D122" s="1">
        <v>219553</v>
      </c>
      <c r="E122" s="1">
        <v>6347</v>
      </c>
      <c r="F122" s="1">
        <v>47952</v>
      </c>
      <c r="G122" s="1">
        <v>18574</v>
      </c>
      <c r="I122" s="1">
        <v>6416</v>
      </c>
      <c r="J122" s="1">
        <v>378203</v>
      </c>
      <c r="M122" s="1">
        <v>111097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2729147</v>
      </c>
      <c r="C124" s="1">
        <v>202924</v>
      </c>
      <c r="D124" s="1">
        <v>1088033</v>
      </c>
      <c r="E124" s="1">
        <v>106629</v>
      </c>
      <c r="F124" s="1">
        <v>277646</v>
      </c>
      <c r="G124" s="1">
        <v>49301</v>
      </c>
      <c r="I124" s="1">
        <v>11379</v>
      </c>
      <c r="J124" s="1">
        <v>993236</v>
      </c>
      <c r="M124" s="1" t="s">
        <v>33</v>
      </c>
    </row>
    <row r="125" spans="1:13" ht="16" x14ac:dyDescent="0.2">
      <c r="A125" s="7" t="s">
        <v>101</v>
      </c>
      <c r="B125" s="1">
        <v>154618</v>
      </c>
      <c r="C125" s="1">
        <v>8960</v>
      </c>
      <c r="D125" s="1">
        <v>26826</v>
      </c>
      <c r="E125" s="1">
        <v>3803</v>
      </c>
      <c r="F125" s="1">
        <v>6220</v>
      </c>
      <c r="G125" s="1" t="s">
        <v>33</v>
      </c>
      <c r="I125" s="1" t="s">
        <v>33</v>
      </c>
      <c r="J125" s="1">
        <v>108809</v>
      </c>
      <c r="M125" s="1" t="s">
        <v>33</v>
      </c>
    </row>
    <row r="126" spans="1:13" ht="16" x14ac:dyDescent="0.2">
      <c r="A126" s="7" t="s">
        <v>102</v>
      </c>
      <c r="B126" s="1">
        <v>19898</v>
      </c>
      <c r="C126" s="1" t="s">
        <v>33</v>
      </c>
      <c r="D126" s="1" t="s">
        <v>33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19898</v>
      </c>
      <c r="M126" s="1" t="s">
        <v>33</v>
      </c>
    </row>
    <row r="127" spans="1:13" ht="16" x14ac:dyDescent="0.2">
      <c r="A127" s="7" t="s">
        <v>103</v>
      </c>
      <c r="B127" s="1">
        <v>2953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2953</v>
      </c>
      <c r="M127" s="1" t="s">
        <v>33</v>
      </c>
    </row>
    <row r="128" spans="1:13" ht="16" x14ac:dyDescent="0.2">
      <c r="A128" s="7" t="s">
        <v>46</v>
      </c>
      <c r="B128" s="1">
        <v>815141</v>
      </c>
      <c r="C128" s="1">
        <v>27000</v>
      </c>
      <c r="D128" s="1">
        <v>219553</v>
      </c>
      <c r="E128" s="1">
        <v>6347</v>
      </c>
      <c r="F128" s="1">
        <v>47952</v>
      </c>
      <c r="G128" s="1">
        <v>18574</v>
      </c>
      <c r="I128" s="1">
        <v>6416</v>
      </c>
      <c r="J128" s="1">
        <v>378203</v>
      </c>
      <c r="M128" s="1">
        <v>111097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2650081</v>
      </c>
      <c r="C130" s="1">
        <v>211883</v>
      </c>
      <c r="D130" s="1">
        <v>1004294</v>
      </c>
      <c r="E130" s="1">
        <v>104868</v>
      </c>
      <c r="F130" s="1">
        <v>270386</v>
      </c>
      <c r="G130" s="1">
        <v>45364</v>
      </c>
      <c r="I130" s="1">
        <v>11379</v>
      </c>
      <c r="J130" s="1">
        <v>1001907</v>
      </c>
      <c r="M130" s="1" t="s">
        <v>33</v>
      </c>
    </row>
    <row r="131" spans="1:13" ht="16" x14ac:dyDescent="0.2">
      <c r="A131" s="7" t="s">
        <v>101</v>
      </c>
      <c r="B131" s="1">
        <v>239261</v>
      </c>
      <c r="C131" s="1" t="s">
        <v>33</v>
      </c>
      <c r="D131" s="1">
        <v>110565</v>
      </c>
      <c r="E131" s="1">
        <v>5563</v>
      </c>
      <c r="F131" s="1">
        <v>13480</v>
      </c>
      <c r="G131" s="1">
        <v>3937</v>
      </c>
      <c r="I131" s="1" t="s">
        <v>33</v>
      </c>
      <c r="J131" s="1">
        <v>105716</v>
      </c>
      <c r="M131" s="1" t="s">
        <v>33</v>
      </c>
    </row>
    <row r="132" spans="1:13" ht="16" x14ac:dyDescent="0.2">
      <c r="A132" s="7" t="s">
        <v>102</v>
      </c>
      <c r="B132" s="1">
        <v>17273</v>
      </c>
      <c r="C132" s="1" t="s">
        <v>33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17273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815141</v>
      </c>
      <c r="C134" s="1">
        <v>27000</v>
      </c>
      <c r="D134" s="1">
        <v>219553</v>
      </c>
      <c r="E134" s="1">
        <v>6347</v>
      </c>
      <c r="F134" s="1">
        <v>47952</v>
      </c>
      <c r="G134" s="1">
        <v>18574</v>
      </c>
      <c r="I134" s="1">
        <v>6416</v>
      </c>
      <c r="J134" s="1">
        <v>378203</v>
      </c>
      <c r="M134" s="1">
        <v>111097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167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3513620</v>
      </c>
      <c r="C9" s="1">
        <v>242502</v>
      </c>
      <c r="D9" s="1">
        <v>1370413</v>
      </c>
      <c r="E9" s="1">
        <v>369144</v>
      </c>
      <c r="F9" s="1">
        <v>217033</v>
      </c>
      <c r="G9" s="1">
        <v>51486</v>
      </c>
      <c r="H9" s="1">
        <f>SUM(C9:G9)</f>
        <v>2250578</v>
      </c>
      <c r="I9" s="1">
        <v>34415</v>
      </c>
      <c r="J9" s="1">
        <v>1045957</v>
      </c>
      <c r="K9" s="1">
        <f>H9+J9</f>
        <v>3296535</v>
      </c>
      <c r="L9" s="9">
        <f>J9/K9</f>
        <v>0.31728982097869429</v>
      </c>
      <c r="M9" s="1">
        <v>182670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288722</v>
      </c>
      <c r="C11" s="1">
        <v>7332</v>
      </c>
      <c r="D11" s="1">
        <v>136329</v>
      </c>
      <c r="E11" s="1">
        <v>38419</v>
      </c>
      <c r="F11" s="1" t="s">
        <v>33</v>
      </c>
      <c r="G11" s="1" t="s">
        <v>33</v>
      </c>
      <c r="I11" s="1">
        <v>3123</v>
      </c>
      <c r="J11" s="1">
        <v>98835</v>
      </c>
      <c r="M11" s="1">
        <v>4684</v>
      </c>
    </row>
    <row r="12" spans="1:13" ht="16" x14ac:dyDescent="0.2">
      <c r="A12" s="7" t="s">
        <v>36</v>
      </c>
      <c r="B12" s="1">
        <v>1084193</v>
      </c>
      <c r="C12" s="1">
        <v>108596</v>
      </c>
      <c r="D12" s="1">
        <v>546304</v>
      </c>
      <c r="E12" s="1">
        <v>129407</v>
      </c>
      <c r="F12" s="1">
        <v>32274</v>
      </c>
      <c r="G12" s="1">
        <v>12560</v>
      </c>
      <c r="I12" s="1">
        <v>11363</v>
      </c>
      <c r="J12" s="1">
        <v>176504</v>
      </c>
      <c r="M12" s="1">
        <v>67185</v>
      </c>
    </row>
    <row r="13" spans="1:13" ht="16" x14ac:dyDescent="0.2">
      <c r="A13" s="7" t="s">
        <v>37</v>
      </c>
      <c r="B13" s="1">
        <v>859103</v>
      </c>
      <c r="C13" s="1">
        <v>75792</v>
      </c>
      <c r="D13" s="1">
        <v>346231</v>
      </c>
      <c r="E13" s="1">
        <v>111671</v>
      </c>
      <c r="F13" s="1">
        <v>98315</v>
      </c>
      <c r="G13" s="1">
        <v>19567</v>
      </c>
      <c r="I13" s="1">
        <v>16518</v>
      </c>
      <c r="J13" s="1">
        <v>174217</v>
      </c>
      <c r="M13" s="1">
        <v>16793</v>
      </c>
    </row>
    <row r="14" spans="1:13" ht="16" x14ac:dyDescent="0.2">
      <c r="A14" s="7" t="s">
        <v>38</v>
      </c>
      <c r="B14" s="1">
        <v>759577</v>
      </c>
      <c r="C14" s="1">
        <v>44462</v>
      </c>
      <c r="D14" s="1">
        <v>282230</v>
      </c>
      <c r="E14" s="1">
        <v>62360</v>
      </c>
      <c r="F14" s="1">
        <v>34981</v>
      </c>
      <c r="G14" s="1">
        <v>16461</v>
      </c>
      <c r="I14" s="1">
        <v>2756</v>
      </c>
      <c r="J14" s="1">
        <v>224535</v>
      </c>
      <c r="M14" s="1">
        <v>91791</v>
      </c>
    </row>
    <row r="15" spans="1:13" ht="16" x14ac:dyDescent="0.2">
      <c r="A15" s="7" t="s">
        <v>39</v>
      </c>
      <c r="B15" s="1">
        <v>522026</v>
      </c>
      <c r="C15" s="1">
        <v>6321</v>
      </c>
      <c r="D15" s="1">
        <v>59319</v>
      </c>
      <c r="E15" s="1">
        <v>27286</v>
      </c>
      <c r="F15" s="1">
        <v>51464</v>
      </c>
      <c r="G15" s="1">
        <v>2899</v>
      </c>
      <c r="I15" s="1">
        <v>655</v>
      </c>
      <c r="J15" s="1">
        <v>371866</v>
      </c>
      <c r="M15" s="1">
        <v>2217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1760707</v>
      </c>
      <c r="C17" s="1">
        <v>117553</v>
      </c>
      <c r="D17" s="1">
        <v>756521</v>
      </c>
      <c r="E17" s="1">
        <v>140274</v>
      </c>
      <c r="F17" s="1">
        <v>117592</v>
      </c>
      <c r="G17" s="1">
        <v>29192</v>
      </c>
      <c r="I17" s="1" t="s">
        <v>33</v>
      </c>
      <c r="J17" s="1">
        <v>464385</v>
      </c>
      <c r="M17" s="1">
        <v>135190</v>
      </c>
    </row>
    <row r="18" spans="1:13" ht="16" x14ac:dyDescent="0.2">
      <c r="A18" s="7" t="s">
        <v>41</v>
      </c>
      <c r="B18" s="1">
        <v>1752914</v>
      </c>
      <c r="C18" s="1">
        <v>124950</v>
      </c>
      <c r="D18" s="1">
        <v>613892</v>
      </c>
      <c r="E18" s="1">
        <v>228870</v>
      </c>
      <c r="F18" s="1">
        <v>99442</v>
      </c>
      <c r="G18" s="1">
        <v>22294</v>
      </c>
      <c r="I18" s="1">
        <v>34415</v>
      </c>
      <c r="J18" s="1">
        <v>581572</v>
      </c>
      <c r="M18" s="1">
        <v>47479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1624029</v>
      </c>
      <c r="C20" s="1">
        <v>111825</v>
      </c>
      <c r="D20" s="1">
        <v>712872</v>
      </c>
      <c r="E20" s="1">
        <v>133281</v>
      </c>
      <c r="F20" s="1">
        <v>117592</v>
      </c>
      <c r="G20" s="1">
        <v>29192</v>
      </c>
      <c r="I20" s="1" t="s">
        <v>33</v>
      </c>
      <c r="J20" s="1">
        <v>460910</v>
      </c>
      <c r="M20" s="1">
        <v>58357</v>
      </c>
    </row>
    <row r="21" spans="1:13" ht="16" x14ac:dyDescent="0.2">
      <c r="A21" s="7" t="s">
        <v>43</v>
      </c>
      <c r="B21" s="1">
        <v>1710018</v>
      </c>
      <c r="C21" s="1">
        <v>124950</v>
      </c>
      <c r="D21" s="1">
        <v>592213</v>
      </c>
      <c r="E21" s="1">
        <v>223902</v>
      </c>
      <c r="F21" s="1">
        <v>99442</v>
      </c>
      <c r="G21" s="1">
        <v>22294</v>
      </c>
      <c r="I21" s="1">
        <v>29211</v>
      </c>
      <c r="J21" s="1">
        <v>570527</v>
      </c>
      <c r="M21" s="1">
        <v>47479</v>
      </c>
    </row>
    <row r="22" spans="1:13" ht="16" x14ac:dyDescent="0.2">
      <c r="A22" s="7" t="s">
        <v>44</v>
      </c>
      <c r="B22" s="1">
        <v>52429</v>
      </c>
      <c r="C22" s="1" t="s">
        <v>33</v>
      </c>
      <c r="D22" s="1">
        <v>44064</v>
      </c>
      <c r="E22" s="1">
        <v>1500</v>
      </c>
      <c r="F22" s="1" t="s">
        <v>33</v>
      </c>
      <c r="G22" s="1" t="s">
        <v>33</v>
      </c>
      <c r="I22" s="1" t="s">
        <v>33</v>
      </c>
      <c r="J22" s="1">
        <v>6866</v>
      </c>
      <c r="M22" s="1" t="s">
        <v>33</v>
      </c>
    </row>
    <row r="23" spans="1:13" ht="16" x14ac:dyDescent="0.2">
      <c r="A23" s="7" t="s">
        <v>45</v>
      </c>
      <c r="B23" s="1">
        <v>36828</v>
      </c>
      <c r="C23" s="1">
        <v>5728</v>
      </c>
      <c r="D23" s="1">
        <v>18430</v>
      </c>
      <c r="E23" s="1">
        <v>8362</v>
      </c>
      <c r="F23" s="1" t="s">
        <v>33</v>
      </c>
      <c r="G23" s="1" t="s">
        <v>33</v>
      </c>
      <c r="I23" s="1" t="s">
        <v>33</v>
      </c>
      <c r="J23" s="1">
        <v>4308</v>
      </c>
      <c r="M23" s="1" t="s">
        <v>33</v>
      </c>
    </row>
    <row r="24" spans="1:13" ht="16" x14ac:dyDescent="0.2">
      <c r="A24" s="7" t="s">
        <v>46</v>
      </c>
      <c r="B24" s="1">
        <v>90316</v>
      </c>
      <c r="C24" s="1" t="s">
        <v>33</v>
      </c>
      <c r="D24" s="1">
        <v>2833</v>
      </c>
      <c r="E24" s="1">
        <v>2100</v>
      </c>
      <c r="F24" s="1" t="s">
        <v>33</v>
      </c>
      <c r="G24" s="1" t="s">
        <v>33</v>
      </c>
      <c r="I24" s="1">
        <v>5203</v>
      </c>
      <c r="J24" s="1">
        <v>3346</v>
      </c>
      <c r="M24" s="1">
        <v>76833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113021</v>
      </c>
      <c r="C26" s="1">
        <v>2579</v>
      </c>
      <c r="D26" s="1">
        <v>36058</v>
      </c>
      <c r="E26" s="1">
        <v>33947</v>
      </c>
      <c r="F26" s="1">
        <v>17613</v>
      </c>
      <c r="G26" s="1" t="s">
        <v>33</v>
      </c>
      <c r="I26" s="1" t="s">
        <v>33</v>
      </c>
      <c r="J26" s="1">
        <v>18645</v>
      </c>
      <c r="M26" s="1">
        <v>4179</v>
      </c>
    </row>
    <row r="27" spans="1:13" ht="16" x14ac:dyDescent="0.2">
      <c r="A27" s="7" t="s">
        <v>48</v>
      </c>
      <c r="B27" s="1">
        <v>2975993</v>
      </c>
      <c r="C27" s="1">
        <v>213964</v>
      </c>
      <c r="D27" s="1">
        <v>1133244</v>
      </c>
      <c r="E27" s="1">
        <v>294851</v>
      </c>
      <c r="F27" s="1">
        <v>182965</v>
      </c>
      <c r="G27" s="1">
        <v>46993</v>
      </c>
      <c r="I27" s="1">
        <v>34415</v>
      </c>
      <c r="J27" s="1">
        <v>899035</v>
      </c>
      <c r="M27" s="1">
        <v>170526</v>
      </c>
    </row>
    <row r="28" spans="1:13" ht="16" x14ac:dyDescent="0.2">
      <c r="A28" s="7" t="s">
        <v>49</v>
      </c>
      <c r="B28" s="1">
        <v>196473</v>
      </c>
      <c r="C28" s="1">
        <v>7032</v>
      </c>
      <c r="D28" s="1">
        <v>121420</v>
      </c>
      <c r="E28" s="1">
        <v>21520</v>
      </c>
      <c r="F28" s="1">
        <v>5050</v>
      </c>
      <c r="G28" s="1">
        <v>4493</v>
      </c>
      <c r="I28" s="1" t="s">
        <v>33</v>
      </c>
      <c r="J28" s="1">
        <v>35013</v>
      </c>
      <c r="M28" s="1">
        <v>1945</v>
      </c>
    </row>
    <row r="29" spans="1:13" ht="16" x14ac:dyDescent="0.2">
      <c r="A29" s="7" t="s">
        <v>50</v>
      </c>
      <c r="B29" s="1">
        <v>91258</v>
      </c>
      <c r="C29" s="1">
        <v>10189</v>
      </c>
      <c r="D29" s="1">
        <v>37828</v>
      </c>
      <c r="E29" s="1">
        <v>11006</v>
      </c>
      <c r="F29" s="1">
        <v>3559</v>
      </c>
      <c r="G29" s="1" t="s">
        <v>33</v>
      </c>
      <c r="I29" s="1" t="s">
        <v>33</v>
      </c>
      <c r="J29" s="1">
        <v>28676</v>
      </c>
      <c r="M29" s="1" t="s">
        <v>33</v>
      </c>
    </row>
    <row r="30" spans="1:13" ht="16" x14ac:dyDescent="0.2">
      <c r="A30" s="7" t="s">
        <v>51</v>
      </c>
      <c r="B30" s="1">
        <v>94244</v>
      </c>
      <c r="C30" s="1">
        <v>6128</v>
      </c>
      <c r="D30" s="1">
        <v>38222</v>
      </c>
      <c r="E30" s="1">
        <v>4621</v>
      </c>
      <c r="F30" s="1">
        <v>7529</v>
      </c>
      <c r="G30" s="1" t="s">
        <v>33</v>
      </c>
      <c r="I30" s="1" t="s">
        <v>33</v>
      </c>
      <c r="J30" s="1">
        <v>33059</v>
      </c>
      <c r="M30" s="1">
        <v>4684</v>
      </c>
    </row>
    <row r="31" spans="1:13" ht="16" x14ac:dyDescent="0.2">
      <c r="A31" s="7" t="s">
        <v>46</v>
      </c>
      <c r="B31" s="1">
        <v>42631</v>
      </c>
      <c r="C31" s="1">
        <v>2609</v>
      </c>
      <c r="D31" s="1">
        <v>3641</v>
      </c>
      <c r="E31" s="1">
        <v>3199</v>
      </c>
      <c r="F31" s="1">
        <v>318</v>
      </c>
      <c r="G31" s="1" t="s">
        <v>33</v>
      </c>
      <c r="I31" s="1" t="s">
        <v>33</v>
      </c>
      <c r="J31" s="1">
        <v>31529</v>
      </c>
      <c r="M31" s="1">
        <v>1335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316359</v>
      </c>
      <c r="C33" s="1">
        <v>9611</v>
      </c>
      <c r="D33" s="1">
        <v>159727</v>
      </c>
      <c r="E33" s="1">
        <v>55467</v>
      </c>
      <c r="F33" s="1">
        <v>22663</v>
      </c>
      <c r="G33" s="1">
        <v>4493</v>
      </c>
      <c r="I33" s="1" t="s">
        <v>33</v>
      </c>
      <c r="J33" s="1">
        <v>58274</v>
      </c>
      <c r="M33" s="1">
        <v>6124</v>
      </c>
    </row>
    <row r="34" spans="1:13" ht="16" x14ac:dyDescent="0.2">
      <c r="A34" s="7" t="s">
        <v>53</v>
      </c>
      <c r="B34" s="1">
        <v>2880937</v>
      </c>
      <c r="C34" s="1">
        <v>213964</v>
      </c>
      <c r="D34" s="1">
        <v>1122431</v>
      </c>
      <c r="E34" s="1">
        <v>292751</v>
      </c>
      <c r="F34" s="1">
        <v>182965</v>
      </c>
      <c r="G34" s="1">
        <v>46993</v>
      </c>
      <c r="I34" s="1">
        <v>29211</v>
      </c>
      <c r="J34" s="1">
        <v>897594</v>
      </c>
      <c r="M34" s="1">
        <v>95028</v>
      </c>
    </row>
    <row r="35" spans="1:13" ht="16" x14ac:dyDescent="0.2">
      <c r="A35" s="7" t="s">
        <v>54</v>
      </c>
      <c r="B35" s="1">
        <v>189450</v>
      </c>
      <c r="C35" s="1">
        <v>16318</v>
      </c>
      <c r="D35" s="1">
        <v>84614</v>
      </c>
      <c r="E35" s="1">
        <v>15627</v>
      </c>
      <c r="F35" s="1">
        <v>11088</v>
      </c>
      <c r="G35" s="1" t="s">
        <v>33</v>
      </c>
      <c r="I35" s="1" t="s">
        <v>33</v>
      </c>
      <c r="J35" s="1">
        <v>57119</v>
      </c>
      <c r="M35" s="1">
        <v>4684</v>
      </c>
    </row>
    <row r="36" spans="1:13" ht="16" x14ac:dyDescent="0.2">
      <c r="A36" s="7" t="s">
        <v>46</v>
      </c>
      <c r="B36" s="1">
        <v>126874</v>
      </c>
      <c r="C36" s="1">
        <v>2609</v>
      </c>
      <c r="D36" s="1">
        <v>3641</v>
      </c>
      <c r="E36" s="1">
        <v>5299</v>
      </c>
      <c r="F36" s="1">
        <v>318</v>
      </c>
      <c r="G36" s="1" t="s">
        <v>33</v>
      </c>
      <c r="I36" s="1">
        <v>5203</v>
      </c>
      <c r="J36" s="1">
        <v>32970</v>
      </c>
      <c r="M36" s="1">
        <v>76833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409178</v>
      </c>
      <c r="C38" s="1">
        <v>25161</v>
      </c>
      <c r="D38" s="1">
        <v>143591</v>
      </c>
      <c r="E38" s="1">
        <v>32203</v>
      </c>
      <c r="F38" s="1">
        <v>21313</v>
      </c>
      <c r="G38" s="1">
        <v>4493</v>
      </c>
      <c r="H38" s="1">
        <f>SUM(C38:G38)</f>
        <v>226761</v>
      </c>
      <c r="I38" s="1">
        <v>11363</v>
      </c>
      <c r="J38" s="1">
        <v>85748</v>
      </c>
      <c r="K38" s="1">
        <f>H38+J38</f>
        <v>312509</v>
      </c>
      <c r="L38" s="9">
        <f>J38/K38</f>
        <v>0.27438569769190646</v>
      </c>
      <c r="M38" s="1">
        <v>85305</v>
      </c>
    </row>
    <row r="39" spans="1:13" ht="16" x14ac:dyDescent="0.2">
      <c r="A39" s="7" t="s">
        <v>56</v>
      </c>
      <c r="B39" s="1">
        <v>2415961</v>
      </c>
      <c r="C39" s="1">
        <v>149976</v>
      </c>
      <c r="D39" s="1">
        <v>957169</v>
      </c>
      <c r="E39" s="1">
        <v>209537</v>
      </c>
      <c r="F39" s="1">
        <v>161635</v>
      </c>
      <c r="G39" s="1">
        <v>46993</v>
      </c>
      <c r="H39" s="1">
        <f t="shared" ref="H39:H40" si="0">SUM(C39:G39)</f>
        <v>1525310</v>
      </c>
      <c r="I39" s="1">
        <v>14902</v>
      </c>
      <c r="J39" s="1">
        <v>803202</v>
      </c>
      <c r="K39" s="1">
        <f t="shared" ref="K39:K40" si="1">H39+J39</f>
        <v>2328512</v>
      </c>
      <c r="L39" s="9">
        <f t="shared" ref="L39:L40" si="2">J39/K39</f>
        <v>0.3449421776653932</v>
      </c>
      <c r="M39" s="1">
        <v>72547</v>
      </c>
    </row>
    <row r="40" spans="1:13" ht="16" x14ac:dyDescent="0.2">
      <c r="A40" s="7" t="s">
        <v>57</v>
      </c>
      <c r="B40" s="1">
        <v>210170</v>
      </c>
      <c r="C40" s="1">
        <v>49857</v>
      </c>
      <c r="D40" s="1">
        <v>39319</v>
      </c>
      <c r="E40" s="1">
        <v>61624</v>
      </c>
      <c r="F40" s="1" t="s">
        <v>33</v>
      </c>
      <c r="G40" s="1" t="s">
        <v>33</v>
      </c>
      <c r="H40" s="1">
        <f t="shared" si="0"/>
        <v>150800</v>
      </c>
      <c r="I40" s="1">
        <v>5219</v>
      </c>
      <c r="J40" s="1">
        <v>49430</v>
      </c>
      <c r="K40" s="1">
        <f t="shared" si="1"/>
        <v>200230</v>
      </c>
      <c r="L40" s="9">
        <f t="shared" si="2"/>
        <v>0.24686610398042252</v>
      </c>
      <c r="M40" s="1">
        <v>4721</v>
      </c>
    </row>
    <row r="41" spans="1:13" ht="16" x14ac:dyDescent="0.2">
      <c r="A41" s="7" t="s">
        <v>58</v>
      </c>
      <c r="B41" s="1">
        <v>362735</v>
      </c>
      <c r="C41" s="1">
        <v>10832</v>
      </c>
      <c r="D41" s="1">
        <v>191875</v>
      </c>
      <c r="E41" s="1">
        <v>51245</v>
      </c>
      <c r="F41" s="1">
        <v>18376</v>
      </c>
      <c r="G41" s="1" t="s">
        <v>33</v>
      </c>
      <c r="I41" s="1">
        <v>2931</v>
      </c>
      <c r="J41" s="1">
        <v>87475</v>
      </c>
      <c r="M41" s="1" t="s">
        <v>33</v>
      </c>
    </row>
    <row r="42" spans="1:13" ht="16" x14ac:dyDescent="0.2">
      <c r="A42" s="7" t="s">
        <v>59</v>
      </c>
      <c r="B42" s="1">
        <v>115578</v>
      </c>
      <c r="C42" s="1">
        <v>6676</v>
      </c>
      <c r="D42" s="1">
        <v>38459</v>
      </c>
      <c r="E42" s="1">
        <v>14535</v>
      </c>
      <c r="F42" s="1">
        <v>15710</v>
      </c>
      <c r="G42" s="1" t="s">
        <v>33</v>
      </c>
      <c r="I42" s="1" t="s">
        <v>33</v>
      </c>
      <c r="J42" s="1">
        <v>20102</v>
      </c>
      <c r="M42" s="1">
        <v>20097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157592</v>
      </c>
      <c r="C44" s="1" t="s">
        <v>33</v>
      </c>
      <c r="D44" s="1">
        <v>23860</v>
      </c>
      <c r="E44" s="1" t="s">
        <v>33</v>
      </c>
      <c r="F44" s="1">
        <v>7529</v>
      </c>
      <c r="G44" s="1" t="s">
        <v>33</v>
      </c>
      <c r="I44" s="1">
        <v>5203</v>
      </c>
      <c r="J44" s="1">
        <v>40328</v>
      </c>
      <c r="M44" s="1">
        <v>80672</v>
      </c>
    </row>
    <row r="45" spans="1:13" ht="16" x14ac:dyDescent="0.2">
      <c r="A45" s="7" t="s">
        <v>61</v>
      </c>
      <c r="B45" s="1">
        <v>880268</v>
      </c>
      <c r="C45" s="1">
        <v>52493</v>
      </c>
      <c r="D45" s="1">
        <v>237127</v>
      </c>
      <c r="E45" s="1">
        <v>68004</v>
      </c>
      <c r="F45" s="1">
        <v>76623</v>
      </c>
      <c r="G45" s="1">
        <v>7087</v>
      </c>
      <c r="I45" s="1">
        <v>8367</v>
      </c>
      <c r="J45" s="1">
        <v>365578</v>
      </c>
      <c r="M45" s="1">
        <v>64989</v>
      </c>
    </row>
    <row r="46" spans="1:13" ht="16" x14ac:dyDescent="0.2">
      <c r="A46" s="7" t="s">
        <v>175</v>
      </c>
      <c r="C46" s="1">
        <f>SUM(C44:C45)</f>
        <v>52493</v>
      </c>
      <c r="D46" s="1">
        <f>SUM(D44:D45)</f>
        <v>260987</v>
      </c>
      <c r="E46" s="1">
        <f>SUM(E44:E45)</f>
        <v>68004</v>
      </c>
      <c r="F46" s="1">
        <f>SUM(F44:F45)</f>
        <v>84152</v>
      </c>
      <c r="G46" s="1">
        <f>SUM(G44:G45)</f>
        <v>7087</v>
      </c>
      <c r="H46" s="1">
        <f>SUM(C46:G46)</f>
        <v>472723</v>
      </c>
      <c r="J46" s="1">
        <f>SUM(J44:J45)</f>
        <v>405906</v>
      </c>
      <c r="K46" s="1">
        <f>H46+J46</f>
        <v>878629</v>
      </c>
      <c r="L46" s="9">
        <f>J46/K46</f>
        <v>0.46197655665815718</v>
      </c>
    </row>
    <row r="47" spans="1:13" ht="16" x14ac:dyDescent="0.2">
      <c r="A47" s="7" t="s">
        <v>62</v>
      </c>
      <c r="B47" s="1">
        <v>800869</v>
      </c>
      <c r="C47" s="1">
        <v>45556</v>
      </c>
      <c r="D47" s="1">
        <v>325222</v>
      </c>
      <c r="E47" s="1">
        <v>40273</v>
      </c>
      <c r="F47" s="1">
        <v>52152</v>
      </c>
      <c r="G47" s="1">
        <v>29490</v>
      </c>
      <c r="H47" s="1">
        <f>SUM(C47:G47)</f>
        <v>492693</v>
      </c>
      <c r="I47" s="1">
        <v>10490</v>
      </c>
      <c r="J47" s="1">
        <v>281943</v>
      </c>
      <c r="K47" s="1">
        <f>H47+J47</f>
        <v>774636</v>
      </c>
      <c r="L47" s="9">
        <f>J47/K47</f>
        <v>0.36396836707821478</v>
      </c>
      <c r="M47" s="1">
        <v>15743</v>
      </c>
    </row>
    <row r="48" spans="1:13" ht="16" x14ac:dyDescent="0.2">
      <c r="A48" s="7" t="s">
        <v>63</v>
      </c>
      <c r="B48" s="1">
        <v>1674891</v>
      </c>
      <c r="C48" s="1">
        <v>144454</v>
      </c>
      <c r="D48" s="1">
        <v>784205</v>
      </c>
      <c r="E48" s="1">
        <v>260867</v>
      </c>
      <c r="F48" s="1">
        <v>80730</v>
      </c>
      <c r="G48" s="1">
        <v>14909</v>
      </c>
      <c r="I48" s="1">
        <v>10353</v>
      </c>
      <c r="J48" s="1">
        <v>358108</v>
      </c>
      <c r="M48" s="1">
        <v>21266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1829330</v>
      </c>
      <c r="C50" s="1">
        <v>131924</v>
      </c>
      <c r="D50" s="1">
        <v>707092</v>
      </c>
      <c r="E50" s="1">
        <v>167688</v>
      </c>
      <c r="F50" s="1">
        <v>147087</v>
      </c>
      <c r="G50" s="1">
        <v>40478</v>
      </c>
      <c r="I50" s="1">
        <v>23158</v>
      </c>
      <c r="J50" s="1">
        <v>582138</v>
      </c>
      <c r="M50" s="1">
        <v>29765</v>
      </c>
    </row>
    <row r="51" spans="1:13" ht="16" x14ac:dyDescent="0.2">
      <c r="A51" s="7" t="s">
        <v>65</v>
      </c>
      <c r="B51" s="1">
        <v>153025</v>
      </c>
      <c r="C51" s="1">
        <v>2366</v>
      </c>
      <c r="D51" s="1">
        <v>19568</v>
      </c>
      <c r="E51" s="1">
        <v>3493</v>
      </c>
      <c r="F51" s="1">
        <v>5875</v>
      </c>
      <c r="G51" s="1" t="s">
        <v>33</v>
      </c>
      <c r="I51" s="1">
        <v>655</v>
      </c>
      <c r="J51" s="1">
        <v>45570</v>
      </c>
      <c r="M51" s="1">
        <v>75498</v>
      </c>
    </row>
    <row r="52" spans="1:13" ht="16" x14ac:dyDescent="0.2">
      <c r="A52" s="7" t="s">
        <v>66</v>
      </c>
      <c r="B52" s="1">
        <v>405205</v>
      </c>
      <c r="C52" s="1">
        <v>42082</v>
      </c>
      <c r="D52" s="1">
        <v>125931</v>
      </c>
      <c r="E52" s="1">
        <v>49526</v>
      </c>
      <c r="F52" s="1">
        <v>28138</v>
      </c>
      <c r="G52" s="1">
        <v>318</v>
      </c>
      <c r="I52" s="1" t="s">
        <v>33</v>
      </c>
      <c r="J52" s="1">
        <v>136602</v>
      </c>
      <c r="M52" s="1">
        <v>22608</v>
      </c>
    </row>
    <row r="53" spans="1:13" ht="16" x14ac:dyDescent="0.2">
      <c r="A53" s="7" t="s">
        <v>67</v>
      </c>
      <c r="B53" s="1">
        <v>1121059</v>
      </c>
      <c r="C53" s="1">
        <v>66131</v>
      </c>
      <c r="D53" s="1">
        <v>517821</v>
      </c>
      <c r="E53" s="1">
        <v>148437</v>
      </c>
      <c r="F53" s="1">
        <v>35934</v>
      </c>
      <c r="G53" s="1">
        <v>10691</v>
      </c>
      <c r="I53" s="1">
        <v>10603</v>
      </c>
      <c r="J53" s="1">
        <v>277980</v>
      </c>
      <c r="M53" s="1">
        <v>53463</v>
      </c>
    </row>
    <row r="54" spans="1:13" ht="16" x14ac:dyDescent="0.2">
      <c r="A54" s="7" t="s">
        <v>46</v>
      </c>
      <c r="B54" s="1">
        <v>5002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3667</v>
      </c>
      <c r="M54" s="1">
        <v>1335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314183</v>
      </c>
      <c r="C56" s="1">
        <v>19551</v>
      </c>
      <c r="D56" s="1">
        <v>97591</v>
      </c>
      <c r="E56" s="1">
        <v>34696</v>
      </c>
      <c r="F56" s="1">
        <v>9222</v>
      </c>
      <c r="G56" s="1">
        <v>3879</v>
      </c>
      <c r="I56" s="1">
        <v>655</v>
      </c>
      <c r="J56" s="1">
        <v>132221</v>
      </c>
      <c r="M56" s="1">
        <v>16369</v>
      </c>
    </row>
    <row r="57" spans="1:13" ht="16" x14ac:dyDescent="0.2">
      <c r="A57" s="7" t="s">
        <v>69</v>
      </c>
      <c r="B57" s="1">
        <v>1167521</v>
      </c>
      <c r="C57" s="1">
        <v>57942</v>
      </c>
      <c r="D57" s="1">
        <v>403734</v>
      </c>
      <c r="E57" s="1">
        <v>115347</v>
      </c>
      <c r="F57" s="1">
        <v>54726</v>
      </c>
      <c r="G57" s="1">
        <v>16532</v>
      </c>
      <c r="I57" s="1">
        <v>16762</v>
      </c>
      <c r="J57" s="1">
        <v>449514</v>
      </c>
      <c r="M57" s="1">
        <v>52963</v>
      </c>
    </row>
    <row r="58" spans="1:13" ht="16" x14ac:dyDescent="0.2">
      <c r="A58" s="7" t="s">
        <v>70</v>
      </c>
      <c r="B58" s="1">
        <v>651784</v>
      </c>
      <c r="C58" s="1">
        <v>70416</v>
      </c>
      <c r="D58" s="1">
        <v>288115</v>
      </c>
      <c r="E58" s="1">
        <v>72524</v>
      </c>
      <c r="F58" s="1">
        <v>59097</v>
      </c>
      <c r="G58" s="1">
        <v>9906</v>
      </c>
      <c r="I58" s="1">
        <v>7975</v>
      </c>
      <c r="J58" s="1">
        <v>134507</v>
      </c>
      <c r="M58" s="1">
        <v>9244</v>
      </c>
    </row>
    <row r="59" spans="1:13" ht="16" x14ac:dyDescent="0.2">
      <c r="A59" s="7" t="s">
        <v>71</v>
      </c>
      <c r="B59" s="1">
        <v>766914</v>
      </c>
      <c r="C59" s="1">
        <v>60286</v>
      </c>
      <c r="D59" s="1">
        <v>278893</v>
      </c>
      <c r="E59" s="1">
        <v>103883</v>
      </c>
      <c r="F59" s="1">
        <v>51669</v>
      </c>
      <c r="G59" s="1">
        <v>16285</v>
      </c>
      <c r="I59" s="1">
        <v>9023</v>
      </c>
      <c r="J59" s="1">
        <v>237835</v>
      </c>
      <c r="M59" s="1">
        <v>9040</v>
      </c>
    </row>
    <row r="60" spans="1:13" ht="16" x14ac:dyDescent="0.2">
      <c r="A60" s="7" t="s">
        <v>72</v>
      </c>
      <c r="B60" s="1">
        <v>326409</v>
      </c>
      <c r="C60" s="1">
        <v>29322</v>
      </c>
      <c r="D60" s="1">
        <v>180504</v>
      </c>
      <c r="E60" s="1">
        <v>27616</v>
      </c>
      <c r="F60" s="1">
        <v>13563</v>
      </c>
      <c r="G60" s="1">
        <v>4884</v>
      </c>
      <c r="I60" s="1" t="s">
        <v>33</v>
      </c>
      <c r="J60" s="1">
        <v>66164</v>
      </c>
      <c r="M60" s="1">
        <v>4356</v>
      </c>
    </row>
    <row r="61" spans="1:13" ht="16" x14ac:dyDescent="0.2">
      <c r="A61" s="7" t="s">
        <v>73</v>
      </c>
      <c r="B61" s="1">
        <v>100992</v>
      </c>
      <c r="C61" s="1" t="s">
        <v>33</v>
      </c>
      <c r="D61" s="1">
        <v>66294</v>
      </c>
      <c r="E61" s="1" t="s">
        <v>33</v>
      </c>
      <c r="F61" s="1">
        <v>28757</v>
      </c>
      <c r="G61" s="1" t="s">
        <v>33</v>
      </c>
      <c r="I61" s="1" t="s">
        <v>33</v>
      </c>
      <c r="J61" s="1">
        <v>2034</v>
      </c>
      <c r="M61" s="1">
        <v>3907</v>
      </c>
    </row>
    <row r="62" spans="1:13" ht="16" x14ac:dyDescent="0.2">
      <c r="A62" s="7" t="s">
        <v>74</v>
      </c>
      <c r="B62" s="1">
        <v>185818</v>
      </c>
      <c r="C62" s="1">
        <v>4985</v>
      </c>
      <c r="D62" s="1">
        <v>55282</v>
      </c>
      <c r="E62" s="1">
        <v>15078</v>
      </c>
      <c r="F62" s="1" t="s">
        <v>33</v>
      </c>
      <c r="G62" s="1" t="s">
        <v>33</v>
      </c>
      <c r="I62" s="1" t="s">
        <v>33</v>
      </c>
      <c r="J62" s="1">
        <v>23682</v>
      </c>
      <c r="M62" s="1">
        <v>86791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1118782</v>
      </c>
      <c r="C64" s="1">
        <v>82592</v>
      </c>
      <c r="D64" s="1">
        <v>531911</v>
      </c>
      <c r="E64" s="1">
        <v>150002</v>
      </c>
      <c r="F64" s="1">
        <v>70786</v>
      </c>
      <c r="G64" s="1">
        <v>14478</v>
      </c>
      <c r="H64" s="1">
        <f>SUM(C64:G64)</f>
        <v>849769</v>
      </c>
      <c r="I64" s="1">
        <v>16518</v>
      </c>
      <c r="J64" s="1">
        <v>218003</v>
      </c>
      <c r="K64" s="1">
        <f>H64+J64</f>
        <v>1067772</v>
      </c>
      <c r="L64" s="9">
        <f>J64/K64</f>
        <v>0.20416624522838209</v>
      </c>
      <c r="M64" s="1">
        <v>34490</v>
      </c>
    </row>
    <row r="65" spans="1:13" ht="16" x14ac:dyDescent="0.2">
      <c r="A65" s="7" t="s">
        <v>46</v>
      </c>
      <c r="B65" s="1">
        <v>2394839</v>
      </c>
      <c r="C65" s="1">
        <v>159910</v>
      </c>
      <c r="D65" s="1">
        <v>838501</v>
      </c>
      <c r="E65" s="1">
        <v>219142</v>
      </c>
      <c r="F65" s="1">
        <v>146247</v>
      </c>
      <c r="G65" s="1">
        <v>37008</v>
      </c>
      <c r="H65" s="1">
        <f>SUM(C65:G65)</f>
        <v>1400808</v>
      </c>
      <c r="I65" s="1">
        <v>17897</v>
      </c>
      <c r="J65" s="1">
        <v>827954</v>
      </c>
      <c r="K65" s="1">
        <f>H65+J65</f>
        <v>2228762</v>
      </c>
      <c r="L65" s="9">
        <f>J65/K65</f>
        <v>0.37148605369258808</v>
      </c>
      <c r="M65" s="1">
        <v>148179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165190</v>
      </c>
      <c r="C67" s="1">
        <v>2066</v>
      </c>
      <c r="D67" s="1">
        <v>19555</v>
      </c>
      <c r="E67" s="1">
        <v>6209</v>
      </c>
      <c r="F67" s="1">
        <v>10740</v>
      </c>
      <c r="G67" s="1" t="s">
        <v>33</v>
      </c>
      <c r="I67" s="1">
        <v>13571</v>
      </c>
      <c r="J67" s="1">
        <v>110849</v>
      </c>
      <c r="M67" s="1">
        <v>2200</v>
      </c>
    </row>
    <row r="68" spans="1:13" ht="16" x14ac:dyDescent="0.2">
      <c r="A68" s="7" t="s">
        <v>77</v>
      </c>
      <c r="B68" s="1">
        <v>216804</v>
      </c>
      <c r="C68" s="1" t="s">
        <v>33</v>
      </c>
      <c r="D68" s="1">
        <v>56133</v>
      </c>
      <c r="E68" s="1">
        <v>20252</v>
      </c>
      <c r="F68" s="1">
        <v>39567</v>
      </c>
      <c r="G68" s="1" t="s">
        <v>33</v>
      </c>
      <c r="I68" s="1" t="s">
        <v>33</v>
      </c>
      <c r="J68" s="1">
        <v>100851</v>
      </c>
      <c r="M68" s="1" t="s">
        <v>33</v>
      </c>
    </row>
    <row r="69" spans="1:13" ht="16" x14ac:dyDescent="0.2">
      <c r="A69" s="7" t="s">
        <v>176</v>
      </c>
      <c r="C69" s="1">
        <f>SUM(C67:C68)</f>
        <v>2066</v>
      </c>
      <c r="D69" s="1">
        <f>SUM(D67:D68)</f>
        <v>75688</v>
      </c>
      <c r="E69" s="1">
        <f>SUM(E67:E68)</f>
        <v>26461</v>
      </c>
      <c r="F69" s="1">
        <f>SUM(F67:F68)</f>
        <v>50307</v>
      </c>
      <c r="G69" s="1">
        <f>SUM(G67:G68)</f>
        <v>0</v>
      </c>
      <c r="H69" s="1">
        <f>SUM(C67:G69)</f>
        <v>309044</v>
      </c>
      <c r="J69" s="1">
        <f>SUM(J67:J68)</f>
        <v>211700</v>
      </c>
      <c r="K69" s="1">
        <f>SUM(H69+J69)</f>
        <v>520744</v>
      </c>
      <c r="L69" s="9">
        <f>J69/K69</f>
        <v>0.40653372866514065</v>
      </c>
    </row>
    <row r="70" spans="1:13" x14ac:dyDescent="0.2">
      <c r="A70" s="7"/>
    </row>
    <row r="71" spans="1:13" ht="16" x14ac:dyDescent="0.2">
      <c r="A71" s="7" t="s">
        <v>78</v>
      </c>
      <c r="B71" s="1">
        <v>198447</v>
      </c>
      <c r="C71" s="1">
        <v>4264</v>
      </c>
      <c r="D71" s="1">
        <v>101172</v>
      </c>
      <c r="E71" s="1">
        <v>22810</v>
      </c>
      <c r="F71" s="1">
        <v>18296</v>
      </c>
      <c r="G71" s="1" t="s">
        <v>33</v>
      </c>
      <c r="I71" s="1" t="s">
        <v>33</v>
      </c>
      <c r="J71" s="1">
        <v>48201</v>
      </c>
      <c r="M71" s="1">
        <v>3703</v>
      </c>
    </row>
    <row r="72" spans="1:13" ht="16" x14ac:dyDescent="0.2">
      <c r="A72" s="7" t="s">
        <v>79</v>
      </c>
      <c r="B72" s="1">
        <v>339421</v>
      </c>
      <c r="C72" s="1">
        <v>17454</v>
      </c>
      <c r="D72" s="1">
        <v>72954</v>
      </c>
      <c r="E72" s="1">
        <v>85640</v>
      </c>
      <c r="F72" s="1">
        <v>25932</v>
      </c>
      <c r="G72" s="1">
        <v>12487</v>
      </c>
      <c r="I72" s="1" t="s">
        <v>33</v>
      </c>
      <c r="J72" s="1">
        <v>124247</v>
      </c>
      <c r="M72" s="1">
        <v>708</v>
      </c>
    </row>
    <row r="73" spans="1:13" ht="16" x14ac:dyDescent="0.2">
      <c r="A73" s="7" t="s">
        <v>80</v>
      </c>
      <c r="B73" s="1">
        <v>441387</v>
      </c>
      <c r="C73" s="1">
        <v>32517</v>
      </c>
      <c r="D73" s="1">
        <v>204673</v>
      </c>
      <c r="E73" s="1">
        <v>27966</v>
      </c>
      <c r="F73" s="1">
        <v>26013</v>
      </c>
      <c r="G73" s="1">
        <v>17101</v>
      </c>
      <c r="I73" s="1">
        <v>655</v>
      </c>
      <c r="J73" s="1">
        <v>132462</v>
      </c>
      <c r="M73" s="1" t="s">
        <v>33</v>
      </c>
    </row>
    <row r="74" spans="1:13" ht="16" x14ac:dyDescent="0.2">
      <c r="A74" s="7" t="s">
        <v>81</v>
      </c>
      <c r="B74" s="1">
        <v>462526</v>
      </c>
      <c r="C74" s="1">
        <v>76293</v>
      </c>
      <c r="D74" s="1">
        <v>211211</v>
      </c>
      <c r="E74" s="1">
        <v>50252</v>
      </c>
      <c r="F74" s="1">
        <v>17115</v>
      </c>
      <c r="G74" s="1">
        <v>3544</v>
      </c>
      <c r="H74" s="1">
        <f>SUM(C74:G74)</f>
        <v>358415</v>
      </c>
      <c r="I74" s="1" t="s">
        <v>33</v>
      </c>
      <c r="J74" s="1">
        <v>104111</v>
      </c>
      <c r="K74" s="1">
        <f>H74+J74</f>
        <v>462526</v>
      </c>
      <c r="L74" s="9">
        <f>J74/K74</f>
        <v>0.22509221103246088</v>
      </c>
      <c r="M74" s="1" t="s">
        <v>33</v>
      </c>
    </row>
    <row r="75" spans="1:13" ht="16" x14ac:dyDescent="0.2">
      <c r="A75" s="7" t="s">
        <v>82</v>
      </c>
      <c r="B75" s="1">
        <v>284235</v>
      </c>
      <c r="C75" s="1">
        <v>28498</v>
      </c>
      <c r="D75" s="1">
        <v>151175</v>
      </c>
      <c r="E75" s="1">
        <v>34991</v>
      </c>
      <c r="F75" s="1">
        <v>9549</v>
      </c>
      <c r="G75" s="1">
        <v>2636</v>
      </c>
      <c r="I75" s="1">
        <v>2756</v>
      </c>
      <c r="J75" s="1">
        <v>52797</v>
      </c>
      <c r="M75" s="1">
        <v>1833</v>
      </c>
    </row>
    <row r="76" spans="1:13" ht="16" x14ac:dyDescent="0.2">
      <c r="A76" s="7" t="s">
        <v>83</v>
      </c>
      <c r="B76" s="1">
        <v>455288</v>
      </c>
      <c r="C76" s="1">
        <v>11986</v>
      </c>
      <c r="D76" s="1">
        <v>288634</v>
      </c>
      <c r="E76" s="1">
        <v>65945</v>
      </c>
      <c r="F76" s="1">
        <v>22998</v>
      </c>
      <c r="G76" s="1">
        <v>318</v>
      </c>
      <c r="I76" s="1" t="s">
        <v>33</v>
      </c>
      <c r="J76" s="1">
        <v>64837</v>
      </c>
      <c r="M76" s="1">
        <v>571</v>
      </c>
    </row>
    <row r="77" spans="1:13" ht="16" x14ac:dyDescent="0.2">
      <c r="A77" s="7" t="s">
        <v>46</v>
      </c>
      <c r="B77" s="1">
        <v>950322</v>
      </c>
      <c r="C77" s="1">
        <v>69425</v>
      </c>
      <c r="D77" s="1">
        <v>264906</v>
      </c>
      <c r="E77" s="1">
        <v>55078</v>
      </c>
      <c r="F77" s="1">
        <v>46823</v>
      </c>
      <c r="G77" s="1">
        <v>15401</v>
      </c>
      <c r="I77" s="1">
        <v>17433</v>
      </c>
      <c r="J77" s="1">
        <v>307601</v>
      </c>
      <c r="M77" s="1">
        <v>173654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2480548</v>
      </c>
      <c r="C79" s="1">
        <v>223472</v>
      </c>
      <c r="D79" s="1">
        <v>1152477</v>
      </c>
      <c r="E79" s="1">
        <v>343727</v>
      </c>
      <c r="F79" s="1">
        <v>161149</v>
      </c>
      <c r="G79" s="1">
        <v>35768</v>
      </c>
      <c r="I79" s="1">
        <v>11778</v>
      </c>
      <c r="J79" s="1">
        <v>544911</v>
      </c>
      <c r="M79" s="1">
        <v>7266</v>
      </c>
    </row>
    <row r="80" spans="1:13" ht="16" x14ac:dyDescent="0.2">
      <c r="A80" s="7" t="s">
        <v>85</v>
      </c>
      <c r="B80" s="1">
        <v>1118822</v>
      </c>
      <c r="C80" s="1">
        <v>98235</v>
      </c>
      <c r="D80" s="1">
        <v>500970</v>
      </c>
      <c r="E80" s="1">
        <v>171094</v>
      </c>
      <c r="F80" s="1">
        <v>65502</v>
      </c>
      <c r="G80" s="1">
        <v>13747</v>
      </c>
      <c r="I80" s="1" t="s">
        <v>33</v>
      </c>
      <c r="J80" s="1">
        <v>265570</v>
      </c>
      <c r="M80" s="1">
        <v>3703</v>
      </c>
    </row>
    <row r="81" spans="1:13" ht="32" x14ac:dyDescent="0.2">
      <c r="A81" s="7" t="s">
        <v>86</v>
      </c>
      <c r="B81" s="1">
        <v>854794</v>
      </c>
      <c r="C81" s="1">
        <v>61473</v>
      </c>
      <c r="D81" s="1">
        <v>295867</v>
      </c>
      <c r="E81" s="1">
        <v>132755</v>
      </c>
      <c r="F81" s="1">
        <v>59468</v>
      </c>
      <c r="G81" s="1">
        <v>12835</v>
      </c>
      <c r="I81" s="1" t="s">
        <v>33</v>
      </c>
      <c r="J81" s="1">
        <v>290441</v>
      </c>
      <c r="M81" s="1">
        <v>1954</v>
      </c>
    </row>
    <row r="82" spans="1:13" ht="16" x14ac:dyDescent="0.2">
      <c r="A82" s="7" t="s">
        <v>87</v>
      </c>
      <c r="B82" s="1">
        <v>359618</v>
      </c>
      <c r="C82" s="1">
        <v>27539</v>
      </c>
      <c r="D82" s="1">
        <v>113505</v>
      </c>
      <c r="E82" s="1">
        <v>12316</v>
      </c>
      <c r="F82" s="1">
        <v>55602</v>
      </c>
      <c r="G82" s="1">
        <v>1837</v>
      </c>
      <c r="I82" s="1">
        <v>13571</v>
      </c>
      <c r="J82" s="1">
        <v>135247</v>
      </c>
      <c r="M82" s="1" t="s">
        <v>33</v>
      </c>
    </row>
    <row r="83" spans="1:13" ht="16" x14ac:dyDescent="0.2">
      <c r="A83" s="7" t="s">
        <v>88</v>
      </c>
      <c r="B83" s="1">
        <v>85819</v>
      </c>
      <c r="C83" s="1" t="s">
        <v>33</v>
      </c>
      <c r="D83" s="1">
        <v>61841</v>
      </c>
      <c r="E83" s="1">
        <v>2833</v>
      </c>
      <c r="F83" s="1" t="s">
        <v>33</v>
      </c>
      <c r="G83" s="1" t="s">
        <v>33</v>
      </c>
      <c r="I83" s="1" t="s">
        <v>33</v>
      </c>
      <c r="J83" s="1">
        <v>21144</v>
      </c>
      <c r="M83" s="1" t="s">
        <v>33</v>
      </c>
    </row>
    <row r="84" spans="1:13" ht="16" x14ac:dyDescent="0.2">
      <c r="A84" s="7" t="s">
        <v>89</v>
      </c>
      <c r="B84" s="1">
        <v>192291</v>
      </c>
      <c r="C84" s="1">
        <v>30608</v>
      </c>
      <c r="D84" s="1">
        <v>78549</v>
      </c>
      <c r="E84" s="1">
        <v>36942</v>
      </c>
      <c r="F84" s="1" t="s">
        <v>33</v>
      </c>
      <c r="G84" s="1" t="s">
        <v>33</v>
      </c>
      <c r="I84" s="1">
        <v>8367</v>
      </c>
      <c r="J84" s="1">
        <v>37825</v>
      </c>
      <c r="M84" s="1" t="s">
        <v>33</v>
      </c>
    </row>
    <row r="85" spans="1:13" ht="16" x14ac:dyDescent="0.2">
      <c r="A85" s="7" t="s">
        <v>90</v>
      </c>
      <c r="B85" s="1">
        <v>52132</v>
      </c>
      <c r="C85" s="1">
        <v>25870</v>
      </c>
      <c r="D85" s="1">
        <v>10942</v>
      </c>
      <c r="E85" s="1">
        <v>12242</v>
      </c>
      <c r="F85" s="1" t="s">
        <v>33</v>
      </c>
      <c r="G85" s="1" t="s">
        <v>33</v>
      </c>
      <c r="I85" s="1" t="s">
        <v>33</v>
      </c>
      <c r="J85" s="1">
        <v>3078</v>
      </c>
      <c r="M85" s="1" t="s">
        <v>33</v>
      </c>
    </row>
    <row r="86" spans="1:13" ht="32" x14ac:dyDescent="0.2">
      <c r="A86" s="7" t="s">
        <v>91</v>
      </c>
      <c r="B86" s="1">
        <v>60493</v>
      </c>
      <c r="C86" s="1">
        <v>3210</v>
      </c>
      <c r="D86" s="1">
        <v>40638</v>
      </c>
      <c r="E86" s="1">
        <v>12298</v>
      </c>
      <c r="F86" s="1" t="s">
        <v>33</v>
      </c>
      <c r="G86" s="1" t="s">
        <v>33</v>
      </c>
      <c r="I86" s="1" t="s">
        <v>33</v>
      </c>
      <c r="J86" s="1">
        <v>4348</v>
      </c>
      <c r="M86" s="1" t="s">
        <v>33</v>
      </c>
    </row>
    <row r="87" spans="1:13" ht="16" x14ac:dyDescent="0.2">
      <c r="A87" s="7" t="s">
        <v>92</v>
      </c>
      <c r="B87" s="1">
        <v>251479</v>
      </c>
      <c r="C87" s="1">
        <v>5337</v>
      </c>
      <c r="D87" s="1">
        <v>64868</v>
      </c>
      <c r="E87" s="1">
        <v>34660</v>
      </c>
      <c r="F87" s="1">
        <v>14167</v>
      </c>
      <c r="G87" s="1" t="s">
        <v>33</v>
      </c>
      <c r="I87" s="1">
        <v>8367</v>
      </c>
      <c r="J87" s="1">
        <v>124078</v>
      </c>
      <c r="M87" s="1" t="s">
        <v>33</v>
      </c>
    </row>
    <row r="88" spans="1:13" ht="16" x14ac:dyDescent="0.2">
      <c r="A88" s="7" t="s">
        <v>93</v>
      </c>
      <c r="B88" s="1">
        <v>177131</v>
      </c>
      <c r="C88" s="1">
        <v>9693</v>
      </c>
      <c r="D88" s="1">
        <v>65521</v>
      </c>
      <c r="E88" s="1">
        <v>23253</v>
      </c>
      <c r="F88" s="1">
        <v>6600</v>
      </c>
      <c r="G88" s="1" t="s">
        <v>33</v>
      </c>
      <c r="I88" s="1">
        <v>13571</v>
      </c>
      <c r="J88" s="1">
        <v>58493</v>
      </c>
      <c r="M88" s="1" t="s">
        <v>33</v>
      </c>
    </row>
    <row r="89" spans="1:13" ht="16" x14ac:dyDescent="0.2">
      <c r="A89" s="7" t="s">
        <v>94</v>
      </c>
      <c r="B89" s="1">
        <v>31047</v>
      </c>
      <c r="C89" s="1" t="s">
        <v>33</v>
      </c>
      <c r="D89" s="1">
        <v>4587</v>
      </c>
      <c r="E89" s="1" t="s">
        <v>33</v>
      </c>
      <c r="F89" s="1" t="s">
        <v>33</v>
      </c>
      <c r="G89" s="1" t="s">
        <v>33</v>
      </c>
      <c r="I89" s="1">
        <v>8367</v>
      </c>
      <c r="J89" s="1">
        <v>18092</v>
      </c>
      <c r="M89" s="1" t="s">
        <v>33</v>
      </c>
    </row>
    <row r="90" spans="1:13" ht="16" x14ac:dyDescent="0.2">
      <c r="A90" s="7" t="s">
        <v>54</v>
      </c>
      <c r="B90" s="1">
        <v>188227</v>
      </c>
      <c r="C90" s="1">
        <v>27148</v>
      </c>
      <c r="D90" s="1">
        <v>26874</v>
      </c>
      <c r="E90" s="1">
        <v>16776</v>
      </c>
      <c r="F90" s="1">
        <v>6405</v>
      </c>
      <c r="G90" s="1" t="s">
        <v>33</v>
      </c>
      <c r="I90" s="1" t="s">
        <v>33</v>
      </c>
      <c r="J90" s="1">
        <v>110864</v>
      </c>
      <c r="M90" s="1">
        <v>159</v>
      </c>
    </row>
    <row r="91" spans="1:13" ht="16" x14ac:dyDescent="0.2">
      <c r="A91" s="7" t="s">
        <v>46</v>
      </c>
      <c r="B91" s="1">
        <v>409655</v>
      </c>
      <c r="C91" s="1">
        <v>7285</v>
      </c>
      <c r="D91" s="1">
        <v>81117</v>
      </c>
      <c r="E91" s="1">
        <v>4684</v>
      </c>
      <c r="F91" s="1">
        <v>15086</v>
      </c>
      <c r="G91" s="1">
        <v>15401</v>
      </c>
      <c r="I91" s="1">
        <v>17433</v>
      </c>
      <c r="J91" s="1">
        <v>96949</v>
      </c>
      <c r="M91" s="1">
        <v>171701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30199</v>
      </c>
      <c r="C93" s="1" t="s">
        <v>33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30199</v>
      </c>
      <c r="M93" s="1" t="s">
        <v>33</v>
      </c>
    </row>
    <row r="94" spans="1:13" ht="16" x14ac:dyDescent="0.2">
      <c r="A94" s="7" t="s">
        <v>96</v>
      </c>
      <c r="B94" s="1">
        <v>8854</v>
      </c>
      <c r="C94" s="1">
        <v>3540</v>
      </c>
      <c r="D94" s="1">
        <v>1417</v>
      </c>
      <c r="E94" s="1" t="s">
        <v>33</v>
      </c>
      <c r="F94" s="1" t="s">
        <v>33</v>
      </c>
      <c r="G94" s="1" t="s">
        <v>33</v>
      </c>
      <c r="I94" s="1" t="s">
        <v>33</v>
      </c>
      <c r="J94" s="1">
        <v>3898</v>
      </c>
      <c r="M94" s="1" t="s">
        <v>33</v>
      </c>
    </row>
    <row r="95" spans="1:13" ht="16" x14ac:dyDescent="0.2">
      <c r="A95" s="7" t="s">
        <v>97</v>
      </c>
      <c r="B95" s="1">
        <v>16105</v>
      </c>
      <c r="C95" s="1" t="s">
        <v>33</v>
      </c>
      <c r="D95" s="1">
        <v>3627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12478</v>
      </c>
      <c r="M95" s="1" t="s">
        <v>33</v>
      </c>
    </row>
    <row r="96" spans="1:13" ht="16" x14ac:dyDescent="0.2">
      <c r="A96" s="7" t="s">
        <v>98</v>
      </c>
      <c r="B96" s="1">
        <v>3040</v>
      </c>
      <c r="C96" s="1">
        <v>1335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1704</v>
      </c>
      <c r="M96" s="1" t="s">
        <v>33</v>
      </c>
    </row>
    <row r="97" spans="1:13" ht="16" x14ac:dyDescent="0.2">
      <c r="A97" s="7" t="s">
        <v>99</v>
      </c>
      <c r="B97" s="1">
        <v>3450808</v>
      </c>
      <c r="C97" s="1">
        <v>237628</v>
      </c>
      <c r="D97" s="1">
        <v>1365369</v>
      </c>
      <c r="E97" s="1">
        <v>369144</v>
      </c>
      <c r="F97" s="1">
        <v>217033</v>
      </c>
      <c r="G97" s="1">
        <v>51486</v>
      </c>
      <c r="I97" s="1">
        <v>34415</v>
      </c>
      <c r="J97" s="1">
        <v>996761</v>
      </c>
      <c r="M97" s="1">
        <v>178972</v>
      </c>
    </row>
    <row r="98" spans="1:13" ht="16" x14ac:dyDescent="0.2">
      <c r="A98" s="7" t="s">
        <v>46</v>
      </c>
      <c r="B98" s="1">
        <v>4615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917</v>
      </c>
      <c r="M98" s="1">
        <v>3698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2054187</v>
      </c>
      <c r="C100" s="1">
        <v>167500</v>
      </c>
      <c r="D100" s="1">
        <v>870127</v>
      </c>
      <c r="E100" s="1">
        <v>283567</v>
      </c>
      <c r="F100" s="1">
        <v>142803</v>
      </c>
      <c r="G100" s="1">
        <v>25436</v>
      </c>
      <c r="I100" s="1">
        <v>3411</v>
      </c>
      <c r="J100" s="1">
        <v>552487</v>
      </c>
      <c r="M100" s="1">
        <v>8856</v>
      </c>
    </row>
    <row r="101" spans="1:13" ht="16" x14ac:dyDescent="0.2">
      <c r="A101" s="7" t="s">
        <v>101</v>
      </c>
      <c r="B101" s="1">
        <v>720642</v>
      </c>
      <c r="C101" s="1">
        <v>37264</v>
      </c>
      <c r="D101" s="1">
        <v>297973</v>
      </c>
      <c r="E101" s="1">
        <v>60281</v>
      </c>
      <c r="F101" s="1">
        <v>46490</v>
      </c>
      <c r="G101" s="1">
        <v>10649</v>
      </c>
      <c r="I101" s="1">
        <v>13571</v>
      </c>
      <c r="J101" s="1">
        <v>254413</v>
      </c>
      <c r="M101" s="1" t="s">
        <v>33</v>
      </c>
    </row>
    <row r="102" spans="1:13" ht="16" x14ac:dyDescent="0.2">
      <c r="A102" s="7" t="s">
        <v>102</v>
      </c>
      <c r="B102" s="1">
        <v>67904</v>
      </c>
      <c r="C102" s="1">
        <v>10220</v>
      </c>
      <c r="D102" s="1">
        <v>9209</v>
      </c>
      <c r="E102" s="1">
        <v>8656</v>
      </c>
      <c r="F102" s="1">
        <v>9479</v>
      </c>
      <c r="G102" s="1" t="s">
        <v>33</v>
      </c>
      <c r="I102" s="1" t="s">
        <v>33</v>
      </c>
      <c r="J102" s="1">
        <v>30342</v>
      </c>
      <c r="M102" s="1" t="s">
        <v>33</v>
      </c>
    </row>
    <row r="103" spans="1:13" ht="16" x14ac:dyDescent="0.2">
      <c r="A103" s="7" t="s">
        <v>103</v>
      </c>
      <c r="B103" s="1">
        <v>2636</v>
      </c>
      <c r="C103" s="1" t="s">
        <v>33</v>
      </c>
      <c r="D103" s="1">
        <v>2636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668251</v>
      </c>
      <c r="C104" s="1">
        <v>27518</v>
      </c>
      <c r="D104" s="1">
        <v>190468</v>
      </c>
      <c r="E104" s="1">
        <v>16641</v>
      </c>
      <c r="F104" s="1">
        <v>18262</v>
      </c>
      <c r="G104" s="1">
        <v>15401</v>
      </c>
      <c r="I104" s="1">
        <v>17433</v>
      </c>
      <c r="J104" s="1">
        <v>208715</v>
      </c>
      <c r="M104" s="1">
        <v>173814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2460250</v>
      </c>
      <c r="C106" s="1">
        <v>173464</v>
      </c>
      <c r="D106" s="1">
        <v>1044401</v>
      </c>
      <c r="E106" s="1">
        <v>326914</v>
      </c>
      <c r="F106" s="1">
        <v>187005</v>
      </c>
      <c r="G106" s="1">
        <v>35768</v>
      </c>
      <c r="I106" s="1">
        <v>11778</v>
      </c>
      <c r="J106" s="1">
        <v>674105</v>
      </c>
      <c r="M106" s="1">
        <v>6815</v>
      </c>
    </row>
    <row r="107" spans="1:13" ht="16" x14ac:dyDescent="0.2">
      <c r="A107" s="7" t="s">
        <v>101</v>
      </c>
      <c r="B107" s="1">
        <v>342072</v>
      </c>
      <c r="C107" s="1">
        <v>41521</v>
      </c>
      <c r="D107" s="1">
        <v>118171</v>
      </c>
      <c r="E107" s="1">
        <v>25174</v>
      </c>
      <c r="F107" s="1">
        <v>10686</v>
      </c>
      <c r="G107" s="1">
        <v>318</v>
      </c>
      <c r="I107" s="1">
        <v>5203</v>
      </c>
      <c r="J107" s="1">
        <v>138799</v>
      </c>
      <c r="M107" s="1">
        <v>2200</v>
      </c>
    </row>
    <row r="108" spans="1:13" ht="16" x14ac:dyDescent="0.2">
      <c r="A108" s="7" t="s">
        <v>102</v>
      </c>
      <c r="B108" s="1">
        <v>14424</v>
      </c>
      <c r="C108" s="1" t="s">
        <v>33</v>
      </c>
      <c r="D108" s="1">
        <v>5119</v>
      </c>
      <c r="E108" s="1" t="s">
        <v>33</v>
      </c>
      <c r="F108" s="1">
        <v>1080</v>
      </c>
      <c r="G108" s="1" t="s">
        <v>33</v>
      </c>
      <c r="I108" s="1" t="s">
        <v>33</v>
      </c>
      <c r="J108" s="1">
        <v>8226</v>
      </c>
      <c r="M108" s="1" t="s">
        <v>33</v>
      </c>
    </row>
    <row r="109" spans="1:13" ht="16" x14ac:dyDescent="0.2">
      <c r="A109" s="7" t="s">
        <v>103</v>
      </c>
      <c r="B109" s="1" t="s">
        <v>33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696874</v>
      </c>
      <c r="C110" s="1">
        <v>27518</v>
      </c>
      <c r="D110" s="1">
        <v>202722</v>
      </c>
      <c r="E110" s="1">
        <v>17056</v>
      </c>
      <c r="F110" s="1">
        <v>18262</v>
      </c>
      <c r="G110" s="1">
        <v>15401</v>
      </c>
      <c r="I110" s="1">
        <v>17433</v>
      </c>
      <c r="J110" s="1">
        <v>224828</v>
      </c>
      <c r="M110" s="1">
        <v>173654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1898279</v>
      </c>
      <c r="C112" s="1">
        <v>153819</v>
      </c>
      <c r="D112" s="1">
        <v>749897</v>
      </c>
      <c r="E112" s="1">
        <v>264562</v>
      </c>
      <c r="F112" s="1">
        <v>134876</v>
      </c>
      <c r="G112" s="1">
        <v>20980</v>
      </c>
      <c r="I112" s="1">
        <v>7959</v>
      </c>
      <c r="J112" s="1">
        <v>559529</v>
      </c>
      <c r="M112" s="1">
        <v>6656</v>
      </c>
    </row>
    <row r="113" spans="1:13" ht="16" x14ac:dyDescent="0.2">
      <c r="A113" s="7" t="s">
        <v>101</v>
      </c>
      <c r="B113" s="1">
        <v>802950</v>
      </c>
      <c r="C113" s="1">
        <v>55087</v>
      </c>
      <c r="D113" s="1">
        <v>375940</v>
      </c>
      <c r="E113" s="1">
        <v>71952</v>
      </c>
      <c r="F113" s="1">
        <v>61169</v>
      </c>
      <c r="G113" s="1">
        <v>7039</v>
      </c>
      <c r="I113" s="1">
        <v>9022</v>
      </c>
      <c r="J113" s="1">
        <v>220383</v>
      </c>
      <c r="M113" s="1">
        <v>2360</v>
      </c>
    </row>
    <row r="114" spans="1:13" ht="16" x14ac:dyDescent="0.2">
      <c r="A114" s="7" t="s">
        <v>102</v>
      </c>
      <c r="B114" s="1">
        <v>120226</v>
      </c>
      <c r="C114" s="1">
        <v>6079</v>
      </c>
      <c r="D114" s="1">
        <v>54108</v>
      </c>
      <c r="E114" s="1">
        <v>15990</v>
      </c>
      <c r="F114" s="1">
        <v>2727</v>
      </c>
      <c r="G114" s="1">
        <v>8067</v>
      </c>
      <c r="I114" s="1" t="s">
        <v>33</v>
      </c>
      <c r="J114" s="1">
        <v>33255</v>
      </c>
      <c r="M114" s="1" t="s">
        <v>33</v>
      </c>
    </row>
    <row r="115" spans="1:13" ht="16" x14ac:dyDescent="0.2">
      <c r="A115" s="7" t="s">
        <v>103</v>
      </c>
      <c r="B115" s="1">
        <v>4323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4323</v>
      </c>
      <c r="M115" s="1" t="s">
        <v>33</v>
      </c>
    </row>
    <row r="116" spans="1:13" ht="16" x14ac:dyDescent="0.2">
      <c r="A116" s="7" t="s">
        <v>46</v>
      </c>
      <c r="B116" s="1">
        <v>687843</v>
      </c>
      <c r="C116" s="1">
        <v>27518</v>
      </c>
      <c r="D116" s="1">
        <v>190468</v>
      </c>
      <c r="E116" s="1">
        <v>16641</v>
      </c>
      <c r="F116" s="1">
        <v>18262</v>
      </c>
      <c r="G116" s="1">
        <v>15401</v>
      </c>
      <c r="I116" s="1">
        <v>17433</v>
      </c>
      <c r="J116" s="1">
        <v>228466</v>
      </c>
      <c r="M116" s="1">
        <v>173654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2326591</v>
      </c>
      <c r="C118" s="1">
        <v>192223</v>
      </c>
      <c r="D118" s="1">
        <v>1000300</v>
      </c>
      <c r="E118" s="1">
        <v>328276</v>
      </c>
      <c r="F118" s="1">
        <v>167703</v>
      </c>
      <c r="G118" s="1">
        <v>25088</v>
      </c>
      <c r="I118" s="1">
        <v>8614</v>
      </c>
      <c r="J118" s="1">
        <v>595531</v>
      </c>
      <c r="M118" s="1">
        <v>8856</v>
      </c>
    </row>
    <row r="119" spans="1:13" ht="16" x14ac:dyDescent="0.2">
      <c r="A119" s="7" t="s">
        <v>101</v>
      </c>
      <c r="B119" s="1">
        <v>455835</v>
      </c>
      <c r="C119" s="1">
        <v>19471</v>
      </c>
      <c r="D119" s="1">
        <v>176159</v>
      </c>
      <c r="E119" s="1">
        <v>22532</v>
      </c>
      <c r="F119" s="1">
        <v>23822</v>
      </c>
      <c r="G119" s="1">
        <v>10998</v>
      </c>
      <c r="I119" s="1">
        <v>8367</v>
      </c>
      <c r="J119" s="1">
        <v>194326</v>
      </c>
      <c r="M119" s="1">
        <v>159</v>
      </c>
    </row>
    <row r="120" spans="1:13" ht="16" x14ac:dyDescent="0.2">
      <c r="A120" s="7" t="s">
        <v>102</v>
      </c>
      <c r="B120" s="1">
        <v>40913</v>
      </c>
      <c r="C120" s="1">
        <v>3290</v>
      </c>
      <c r="D120" s="1">
        <v>1452</v>
      </c>
      <c r="E120" s="1">
        <v>1695</v>
      </c>
      <c r="F120" s="1">
        <v>7246</v>
      </c>
      <c r="G120" s="1" t="s">
        <v>33</v>
      </c>
      <c r="I120" s="1" t="s">
        <v>33</v>
      </c>
      <c r="J120" s="1">
        <v>27230</v>
      </c>
      <c r="M120" s="1" t="s">
        <v>33</v>
      </c>
    </row>
    <row r="121" spans="1:13" ht="16" x14ac:dyDescent="0.2">
      <c r="A121" s="7" t="s">
        <v>103</v>
      </c>
      <c r="B121" s="1">
        <v>404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404</v>
      </c>
      <c r="M121" s="1" t="s">
        <v>33</v>
      </c>
    </row>
    <row r="122" spans="1:13" ht="16" x14ac:dyDescent="0.2">
      <c r="A122" s="7" t="s">
        <v>46</v>
      </c>
      <c r="B122" s="1">
        <v>689877</v>
      </c>
      <c r="C122" s="1">
        <v>27518</v>
      </c>
      <c r="D122" s="1">
        <v>192502</v>
      </c>
      <c r="E122" s="1">
        <v>16641</v>
      </c>
      <c r="F122" s="1">
        <v>18262</v>
      </c>
      <c r="G122" s="1">
        <v>15401</v>
      </c>
      <c r="I122" s="1">
        <v>17433</v>
      </c>
      <c r="J122" s="1">
        <v>228466</v>
      </c>
      <c r="M122" s="1">
        <v>173654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2717676</v>
      </c>
      <c r="C124" s="1">
        <v>207921</v>
      </c>
      <c r="D124" s="1">
        <v>1151661</v>
      </c>
      <c r="E124" s="1">
        <v>346750</v>
      </c>
      <c r="F124" s="1">
        <v>182891</v>
      </c>
      <c r="G124" s="1">
        <v>36086</v>
      </c>
      <c r="I124" s="1">
        <v>8614</v>
      </c>
      <c r="J124" s="1">
        <v>774897</v>
      </c>
      <c r="M124" s="1">
        <v>8856</v>
      </c>
    </row>
    <row r="125" spans="1:13" ht="16" x14ac:dyDescent="0.2">
      <c r="A125" s="7" t="s">
        <v>101</v>
      </c>
      <c r="B125" s="1">
        <v>89099</v>
      </c>
      <c r="C125" s="1">
        <v>5728</v>
      </c>
      <c r="D125" s="1">
        <v>25123</v>
      </c>
      <c r="E125" s="1">
        <v>5754</v>
      </c>
      <c r="F125" s="1">
        <v>15880</v>
      </c>
      <c r="G125" s="1" t="s">
        <v>33</v>
      </c>
      <c r="I125" s="1">
        <v>8367</v>
      </c>
      <c r="J125" s="1">
        <v>28087</v>
      </c>
      <c r="M125" s="1">
        <v>159</v>
      </c>
    </row>
    <row r="126" spans="1:13" ht="16" x14ac:dyDescent="0.2">
      <c r="A126" s="7" t="s">
        <v>102</v>
      </c>
      <c r="B126" s="1">
        <v>11198</v>
      </c>
      <c r="C126" s="1">
        <v>1335</v>
      </c>
      <c r="D126" s="1">
        <v>3161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6702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695648</v>
      </c>
      <c r="C128" s="1">
        <v>27518</v>
      </c>
      <c r="D128" s="1">
        <v>190468</v>
      </c>
      <c r="E128" s="1">
        <v>16641</v>
      </c>
      <c r="F128" s="1">
        <v>18262</v>
      </c>
      <c r="G128" s="1">
        <v>15401</v>
      </c>
      <c r="I128" s="1">
        <v>17433</v>
      </c>
      <c r="J128" s="1">
        <v>236271</v>
      </c>
      <c r="M128" s="1">
        <v>173654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2602757</v>
      </c>
      <c r="C130" s="1">
        <v>205676</v>
      </c>
      <c r="D130" s="1">
        <v>1051763</v>
      </c>
      <c r="E130" s="1">
        <v>339120</v>
      </c>
      <c r="F130" s="1">
        <v>172753</v>
      </c>
      <c r="G130" s="1">
        <v>32524</v>
      </c>
      <c r="I130" s="1">
        <v>3411</v>
      </c>
      <c r="J130" s="1">
        <v>790695</v>
      </c>
      <c r="M130" s="1">
        <v>6815</v>
      </c>
    </row>
    <row r="131" spans="1:13" ht="16" x14ac:dyDescent="0.2">
      <c r="A131" s="7" t="s">
        <v>101</v>
      </c>
      <c r="B131" s="1">
        <v>161913</v>
      </c>
      <c r="C131" s="1">
        <v>9309</v>
      </c>
      <c r="D131" s="1">
        <v>95180</v>
      </c>
      <c r="E131" s="1">
        <v>13384</v>
      </c>
      <c r="F131" s="1">
        <v>14305</v>
      </c>
      <c r="G131" s="1">
        <v>3562</v>
      </c>
      <c r="I131" s="1" t="s">
        <v>33</v>
      </c>
      <c r="J131" s="1">
        <v>23974</v>
      </c>
      <c r="M131" s="1">
        <v>2200</v>
      </c>
    </row>
    <row r="132" spans="1:13" ht="16" x14ac:dyDescent="0.2">
      <c r="A132" s="7" t="s">
        <v>102</v>
      </c>
      <c r="B132" s="1">
        <v>55905</v>
      </c>
      <c r="C132" s="1" t="s">
        <v>33</v>
      </c>
      <c r="D132" s="1">
        <v>33002</v>
      </c>
      <c r="E132" s="1" t="s">
        <v>33</v>
      </c>
      <c r="F132" s="1">
        <v>11713</v>
      </c>
      <c r="G132" s="1" t="s">
        <v>33</v>
      </c>
      <c r="I132" s="1">
        <v>8367</v>
      </c>
      <c r="J132" s="1">
        <v>2822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693046</v>
      </c>
      <c r="C134" s="1">
        <v>27518</v>
      </c>
      <c r="D134" s="1">
        <v>190468</v>
      </c>
      <c r="E134" s="1">
        <v>16641</v>
      </c>
      <c r="F134" s="1">
        <v>18262</v>
      </c>
      <c r="G134" s="1">
        <v>15401</v>
      </c>
      <c r="I134" s="1">
        <v>22636</v>
      </c>
      <c r="J134" s="1">
        <v>228466</v>
      </c>
      <c r="M134" s="1">
        <v>173654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168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3496427</v>
      </c>
      <c r="C9" s="1">
        <v>293753</v>
      </c>
      <c r="D9" s="1">
        <v>1371348</v>
      </c>
      <c r="E9" s="1">
        <v>205994</v>
      </c>
      <c r="F9" s="1">
        <v>193278</v>
      </c>
      <c r="G9" s="1">
        <v>66694</v>
      </c>
      <c r="H9" s="1">
        <f>SUM(C9:G9)</f>
        <v>2131067</v>
      </c>
      <c r="I9" s="1">
        <v>13241</v>
      </c>
      <c r="J9" s="1">
        <v>1257888</v>
      </c>
      <c r="K9" s="1">
        <f>H9+J9</f>
        <v>3388955</v>
      </c>
      <c r="L9" s="9">
        <f>J9/K9</f>
        <v>0.37117282466128937</v>
      </c>
      <c r="M9" s="1">
        <v>94231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203584</v>
      </c>
      <c r="C11" s="1" t="s">
        <v>33</v>
      </c>
      <c r="D11" s="1">
        <v>90599</v>
      </c>
      <c r="E11" s="1" t="s">
        <v>33</v>
      </c>
      <c r="F11" s="1">
        <v>34337</v>
      </c>
      <c r="G11" s="1">
        <v>29616</v>
      </c>
      <c r="I11" s="1">
        <v>10522</v>
      </c>
      <c r="J11" s="1">
        <v>38510</v>
      </c>
      <c r="M11" s="1" t="s">
        <v>33</v>
      </c>
    </row>
    <row r="12" spans="1:13" ht="16" x14ac:dyDescent="0.2">
      <c r="A12" s="7" t="s">
        <v>36</v>
      </c>
      <c r="B12" s="1">
        <v>1005694</v>
      </c>
      <c r="C12" s="1">
        <v>116988</v>
      </c>
      <c r="D12" s="1">
        <v>602164</v>
      </c>
      <c r="E12" s="1">
        <v>58554</v>
      </c>
      <c r="F12" s="1">
        <v>41618</v>
      </c>
      <c r="G12" s="1">
        <v>5812</v>
      </c>
      <c r="I12" s="1" t="s">
        <v>33</v>
      </c>
      <c r="J12" s="1">
        <v>150947</v>
      </c>
      <c r="M12" s="1">
        <v>29611</v>
      </c>
    </row>
    <row r="13" spans="1:13" ht="16" x14ac:dyDescent="0.2">
      <c r="A13" s="7" t="s">
        <v>37</v>
      </c>
      <c r="B13" s="1">
        <v>1024028</v>
      </c>
      <c r="C13" s="1">
        <v>109889</v>
      </c>
      <c r="D13" s="1">
        <v>486857</v>
      </c>
      <c r="E13" s="1">
        <v>54546</v>
      </c>
      <c r="F13" s="1">
        <v>49223</v>
      </c>
      <c r="G13" s="1">
        <v>12833</v>
      </c>
      <c r="I13" s="1">
        <v>2124</v>
      </c>
      <c r="J13" s="1">
        <v>278337</v>
      </c>
      <c r="M13" s="1">
        <v>30220</v>
      </c>
    </row>
    <row r="14" spans="1:13" ht="16" x14ac:dyDescent="0.2">
      <c r="A14" s="7" t="s">
        <v>38</v>
      </c>
      <c r="B14" s="1">
        <v>476295</v>
      </c>
      <c r="C14" s="1">
        <v>32406</v>
      </c>
      <c r="D14" s="1">
        <v>132085</v>
      </c>
      <c r="E14" s="1">
        <v>65833</v>
      </c>
      <c r="F14" s="1">
        <v>29816</v>
      </c>
      <c r="G14" s="1">
        <v>12790</v>
      </c>
      <c r="I14" s="1">
        <v>595</v>
      </c>
      <c r="J14" s="1">
        <v>195131</v>
      </c>
      <c r="M14" s="1">
        <v>7640</v>
      </c>
    </row>
    <row r="15" spans="1:13" ht="16" x14ac:dyDescent="0.2">
      <c r="A15" s="7" t="s">
        <v>39</v>
      </c>
      <c r="B15" s="1">
        <v>786825</v>
      </c>
      <c r="C15" s="1">
        <v>34470</v>
      </c>
      <c r="D15" s="1">
        <v>59643</v>
      </c>
      <c r="E15" s="1">
        <v>27062</v>
      </c>
      <c r="F15" s="1">
        <v>38283</v>
      </c>
      <c r="G15" s="1">
        <v>5643</v>
      </c>
      <c r="I15" s="1" t="s">
        <v>33</v>
      </c>
      <c r="J15" s="1">
        <v>594963</v>
      </c>
      <c r="M15" s="1">
        <v>26760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2024920</v>
      </c>
      <c r="C17" s="1">
        <v>180695</v>
      </c>
      <c r="D17" s="1">
        <v>884951</v>
      </c>
      <c r="E17" s="1">
        <v>110868</v>
      </c>
      <c r="F17" s="1">
        <v>114012</v>
      </c>
      <c r="G17" s="1">
        <v>17961</v>
      </c>
      <c r="I17" s="1">
        <v>10522</v>
      </c>
      <c r="J17" s="1">
        <v>625219</v>
      </c>
      <c r="M17" s="1">
        <v>80693</v>
      </c>
    </row>
    <row r="18" spans="1:13" ht="16" x14ac:dyDescent="0.2">
      <c r="A18" s="7" t="s">
        <v>41</v>
      </c>
      <c r="B18" s="1">
        <v>1471506</v>
      </c>
      <c r="C18" s="1">
        <v>113058</v>
      </c>
      <c r="D18" s="1">
        <v>486397</v>
      </c>
      <c r="E18" s="1">
        <v>95126</v>
      </c>
      <c r="F18" s="1">
        <v>79266</v>
      </c>
      <c r="G18" s="1">
        <v>48733</v>
      </c>
      <c r="I18" s="1">
        <v>2719</v>
      </c>
      <c r="J18" s="1">
        <v>632669</v>
      </c>
      <c r="M18" s="1">
        <v>13538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1923946</v>
      </c>
      <c r="C20" s="1">
        <v>170692</v>
      </c>
      <c r="D20" s="1">
        <v>825637</v>
      </c>
      <c r="E20" s="1">
        <v>104303</v>
      </c>
      <c r="F20" s="1">
        <v>114012</v>
      </c>
      <c r="G20" s="1">
        <v>17961</v>
      </c>
      <c r="I20" s="1">
        <v>10522</v>
      </c>
      <c r="J20" s="1">
        <v>612844</v>
      </c>
      <c r="M20" s="1">
        <v>67975</v>
      </c>
    </row>
    <row r="21" spans="1:13" ht="16" x14ac:dyDescent="0.2">
      <c r="A21" s="7" t="s">
        <v>43</v>
      </c>
      <c r="B21" s="1">
        <v>1440822</v>
      </c>
      <c r="C21" s="1">
        <v>112514</v>
      </c>
      <c r="D21" s="1">
        <v>471383</v>
      </c>
      <c r="E21" s="1">
        <v>91905</v>
      </c>
      <c r="F21" s="1">
        <v>79266</v>
      </c>
      <c r="G21" s="1">
        <v>48733</v>
      </c>
      <c r="I21" s="1">
        <v>2719</v>
      </c>
      <c r="J21" s="1">
        <v>620764</v>
      </c>
      <c r="M21" s="1">
        <v>13538</v>
      </c>
    </row>
    <row r="22" spans="1:13" ht="16" x14ac:dyDescent="0.2">
      <c r="A22" s="7" t="s">
        <v>44</v>
      </c>
      <c r="B22" s="1">
        <v>81381</v>
      </c>
      <c r="C22" s="1">
        <v>4761</v>
      </c>
      <c r="D22" s="1">
        <v>61302</v>
      </c>
      <c r="E22" s="1">
        <v>6565</v>
      </c>
      <c r="F22" s="1" t="s">
        <v>33</v>
      </c>
      <c r="G22" s="1" t="s">
        <v>33</v>
      </c>
      <c r="I22" s="1" t="s">
        <v>33</v>
      </c>
      <c r="J22" s="1">
        <v>4377</v>
      </c>
      <c r="M22" s="1">
        <v>4377</v>
      </c>
    </row>
    <row r="23" spans="1:13" ht="16" x14ac:dyDescent="0.2">
      <c r="A23" s="7" t="s">
        <v>45</v>
      </c>
      <c r="B23" s="1">
        <v>30380</v>
      </c>
      <c r="C23" s="1">
        <v>4217</v>
      </c>
      <c r="D23" s="1">
        <v>13026</v>
      </c>
      <c r="E23" s="1">
        <v>3221</v>
      </c>
      <c r="F23" s="1" t="s">
        <v>33</v>
      </c>
      <c r="G23" s="1" t="s">
        <v>33</v>
      </c>
      <c r="I23" s="1" t="s">
        <v>33</v>
      </c>
      <c r="J23" s="1">
        <v>6727</v>
      </c>
      <c r="M23" s="1">
        <v>3188</v>
      </c>
    </row>
    <row r="24" spans="1:13" ht="16" x14ac:dyDescent="0.2">
      <c r="A24" s="7" t="s">
        <v>46</v>
      </c>
      <c r="B24" s="1">
        <v>19898</v>
      </c>
      <c r="C24" s="1">
        <v>1569</v>
      </c>
      <c r="D24" s="1" t="s">
        <v>33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13176</v>
      </c>
      <c r="M24" s="1">
        <v>5153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238222</v>
      </c>
      <c r="C26" s="1">
        <v>11057</v>
      </c>
      <c r="D26" s="1">
        <v>97067</v>
      </c>
      <c r="E26" s="1">
        <v>21717</v>
      </c>
      <c r="F26" s="1">
        <v>31954</v>
      </c>
      <c r="G26" s="1">
        <v>1063</v>
      </c>
      <c r="I26" s="1" t="s">
        <v>33</v>
      </c>
      <c r="J26" s="1">
        <v>70987</v>
      </c>
      <c r="M26" s="1">
        <v>4377</v>
      </c>
    </row>
    <row r="27" spans="1:13" ht="16" x14ac:dyDescent="0.2">
      <c r="A27" s="7" t="s">
        <v>48</v>
      </c>
      <c r="B27" s="1">
        <v>2772542</v>
      </c>
      <c r="C27" s="1">
        <v>266333</v>
      </c>
      <c r="D27" s="1">
        <v>1057028</v>
      </c>
      <c r="E27" s="1">
        <v>148815</v>
      </c>
      <c r="F27" s="1">
        <v>112181</v>
      </c>
      <c r="G27" s="1">
        <v>65631</v>
      </c>
      <c r="I27" s="1">
        <v>11117</v>
      </c>
      <c r="J27" s="1">
        <v>1031110</v>
      </c>
      <c r="M27" s="1">
        <v>80325</v>
      </c>
    </row>
    <row r="28" spans="1:13" ht="16" x14ac:dyDescent="0.2">
      <c r="A28" s="7" t="s">
        <v>49</v>
      </c>
      <c r="B28" s="1">
        <v>164931</v>
      </c>
      <c r="C28" s="1">
        <v>542</v>
      </c>
      <c r="D28" s="1">
        <v>78640</v>
      </c>
      <c r="E28" s="1">
        <v>19842</v>
      </c>
      <c r="F28" s="1">
        <v>39699</v>
      </c>
      <c r="G28" s="1" t="s">
        <v>33</v>
      </c>
      <c r="I28" s="1" t="s">
        <v>33</v>
      </c>
      <c r="J28" s="1">
        <v>26208</v>
      </c>
      <c r="M28" s="1" t="s">
        <v>33</v>
      </c>
    </row>
    <row r="29" spans="1:13" ht="16" x14ac:dyDescent="0.2">
      <c r="A29" s="7" t="s">
        <v>50</v>
      </c>
      <c r="B29" s="1">
        <v>133825</v>
      </c>
      <c r="C29" s="1">
        <v>10693</v>
      </c>
      <c r="D29" s="1">
        <v>78689</v>
      </c>
      <c r="E29" s="1">
        <v>15619</v>
      </c>
      <c r="F29" s="1">
        <v>5499</v>
      </c>
      <c r="G29" s="1" t="s">
        <v>33</v>
      </c>
      <c r="I29" s="1">
        <v>2124</v>
      </c>
      <c r="J29" s="1">
        <v>21201</v>
      </c>
      <c r="M29" s="1" t="s">
        <v>33</v>
      </c>
    </row>
    <row r="30" spans="1:13" ht="16" x14ac:dyDescent="0.2">
      <c r="A30" s="7" t="s">
        <v>51</v>
      </c>
      <c r="B30" s="1">
        <v>110411</v>
      </c>
      <c r="C30" s="1">
        <v>5128</v>
      </c>
      <c r="D30" s="1">
        <v>43173</v>
      </c>
      <c r="E30" s="1" t="s">
        <v>33</v>
      </c>
      <c r="F30" s="1">
        <v>3945</v>
      </c>
      <c r="G30" s="1" t="s">
        <v>33</v>
      </c>
      <c r="I30" s="1" t="s">
        <v>33</v>
      </c>
      <c r="J30" s="1">
        <v>53788</v>
      </c>
      <c r="M30" s="1">
        <v>4377</v>
      </c>
    </row>
    <row r="31" spans="1:13" ht="16" x14ac:dyDescent="0.2">
      <c r="A31" s="7" t="s">
        <v>46</v>
      </c>
      <c r="B31" s="1">
        <v>76496</v>
      </c>
      <c r="C31" s="1" t="s">
        <v>33</v>
      </c>
      <c r="D31" s="1">
        <v>16751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54593</v>
      </c>
      <c r="M31" s="1">
        <v>5153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476992</v>
      </c>
      <c r="C33" s="1">
        <v>16359</v>
      </c>
      <c r="D33" s="1">
        <v>234833</v>
      </c>
      <c r="E33" s="1">
        <v>48124</v>
      </c>
      <c r="F33" s="1">
        <v>71653</v>
      </c>
      <c r="G33" s="1">
        <v>1063</v>
      </c>
      <c r="I33" s="1" t="s">
        <v>33</v>
      </c>
      <c r="J33" s="1">
        <v>100583</v>
      </c>
      <c r="M33" s="1">
        <v>4377</v>
      </c>
    </row>
    <row r="34" spans="1:13" ht="16" x14ac:dyDescent="0.2">
      <c r="A34" s="7" t="s">
        <v>53</v>
      </c>
      <c r="B34" s="1">
        <v>2755715</v>
      </c>
      <c r="C34" s="1">
        <v>260546</v>
      </c>
      <c r="D34" s="1">
        <v>1057028</v>
      </c>
      <c r="E34" s="1">
        <v>148815</v>
      </c>
      <c r="F34" s="1">
        <v>112181</v>
      </c>
      <c r="G34" s="1">
        <v>65631</v>
      </c>
      <c r="I34" s="1">
        <v>11117</v>
      </c>
      <c r="J34" s="1">
        <v>1023258</v>
      </c>
      <c r="M34" s="1">
        <v>77137</v>
      </c>
    </row>
    <row r="35" spans="1:13" ht="16" x14ac:dyDescent="0.2">
      <c r="A35" s="7" t="s">
        <v>54</v>
      </c>
      <c r="B35" s="1">
        <v>179080</v>
      </c>
      <c r="C35" s="1">
        <v>15278</v>
      </c>
      <c r="D35" s="1">
        <v>62735</v>
      </c>
      <c r="E35" s="1">
        <v>9054</v>
      </c>
      <c r="F35" s="1">
        <v>9443</v>
      </c>
      <c r="G35" s="1" t="s">
        <v>33</v>
      </c>
      <c r="I35" s="1">
        <v>2124</v>
      </c>
      <c r="J35" s="1">
        <v>72881</v>
      </c>
      <c r="M35" s="1">
        <v>7565</v>
      </c>
    </row>
    <row r="36" spans="1:13" ht="16" x14ac:dyDescent="0.2">
      <c r="A36" s="7" t="s">
        <v>46</v>
      </c>
      <c r="B36" s="1">
        <v>84639</v>
      </c>
      <c r="C36" s="1">
        <v>1569</v>
      </c>
      <c r="D36" s="1">
        <v>16751</v>
      </c>
      <c r="E36" s="1" t="s">
        <v>33</v>
      </c>
      <c r="F36" s="1" t="s">
        <v>33</v>
      </c>
      <c r="G36" s="1" t="s">
        <v>33</v>
      </c>
      <c r="I36" s="1" t="s">
        <v>33</v>
      </c>
      <c r="J36" s="1">
        <v>61167</v>
      </c>
      <c r="M36" s="1">
        <v>5153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714723</v>
      </c>
      <c r="C38" s="1">
        <v>97122</v>
      </c>
      <c r="D38" s="1">
        <v>214571</v>
      </c>
      <c r="E38" s="1">
        <v>27689</v>
      </c>
      <c r="F38" s="1">
        <v>13731</v>
      </c>
      <c r="G38" s="1">
        <v>29616</v>
      </c>
      <c r="H38" s="1">
        <f>SUM(C38:G38)</f>
        <v>382729</v>
      </c>
      <c r="I38" s="1">
        <v>10522</v>
      </c>
      <c r="J38" s="1">
        <v>318418</v>
      </c>
      <c r="K38" s="1">
        <f>H38+J38</f>
        <v>701147</v>
      </c>
      <c r="L38" s="9">
        <f>J38/K38</f>
        <v>0.45413871841425552</v>
      </c>
      <c r="M38" s="1">
        <v>3054</v>
      </c>
    </row>
    <row r="39" spans="1:13" ht="16" x14ac:dyDescent="0.2">
      <c r="A39" s="7" t="s">
        <v>56</v>
      </c>
      <c r="B39" s="1">
        <v>1403418</v>
      </c>
      <c r="C39" s="1">
        <v>57675</v>
      </c>
      <c r="D39" s="1">
        <v>596905</v>
      </c>
      <c r="E39" s="1">
        <v>94352</v>
      </c>
      <c r="F39" s="1">
        <v>101075</v>
      </c>
      <c r="G39" s="1">
        <v>14923</v>
      </c>
      <c r="H39" s="1">
        <f t="shared" ref="H39:H40" si="0">SUM(C39:G39)</f>
        <v>864930</v>
      </c>
      <c r="I39" s="1">
        <v>2719</v>
      </c>
      <c r="J39" s="1">
        <v>495257</v>
      </c>
      <c r="K39" s="1">
        <f t="shared" ref="K39:K40" si="1">H39+J39</f>
        <v>1360187</v>
      </c>
      <c r="L39" s="9">
        <f t="shared" ref="L39:L40" si="2">J39/K39</f>
        <v>0.36410949376813628</v>
      </c>
      <c r="M39" s="1">
        <v>40511</v>
      </c>
    </row>
    <row r="40" spans="1:13" ht="16" x14ac:dyDescent="0.2">
      <c r="A40" s="7" t="s">
        <v>57</v>
      </c>
      <c r="B40" s="1">
        <v>198615</v>
      </c>
      <c r="C40" s="1">
        <v>15742</v>
      </c>
      <c r="D40" s="1">
        <v>47351</v>
      </c>
      <c r="E40" s="1">
        <v>7565</v>
      </c>
      <c r="F40" s="1">
        <v>1130</v>
      </c>
      <c r="G40" s="1">
        <v>3971</v>
      </c>
      <c r="H40" s="1">
        <f t="shared" si="0"/>
        <v>75759</v>
      </c>
      <c r="I40" s="1" t="s">
        <v>33</v>
      </c>
      <c r="J40" s="1">
        <v>100472</v>
      </c>
      <c r="K40" s="1">
        <f t="shared" si="1"/>
        <v>176231</v>
      </c>
      <c r="L40" s="9">
        <f t="shared" si="2"/>
        <v>0.57011535995369711</v>
      </c>
      <c r="M40" s="1">
        <v>22384</v>
      </c>
    </row>
    <row r="41" spans="1:13" ht="16" x14ac:dyDescent="0.2">
      <c r="A41" s="7" t="s">
        <v>58</v>
      </c>
      <c r="B41" s="1">
        <v>924471</v>
      </c>
      <c r="C41" s="1">
        <v>82826</v>
      </c>
      <c r="D41" s="1">
        <v>456508</v>
      </c>
      <c r="E41" s="1">
        <v>68698</v>
      </c>
      <c r="F41" s="1">
        <v>34937</v>
      </c>
      <c r="G41" s="1">
        <v>18184</v>
      </c>
      <c r="I41" s="1" t="s">
        <v>33</v>
      </c>
      <c r="J41" s="1">
        <v>235035</v>
      </c>
      <c r="M41" s="1">
        <v>28282</v>
      </c>
    </row>
    <row r="42" spans="1:13" ht="16" x14ac:dyDescent="0.2">
      <c r="A42" s="7" t="s">
        <v>59</v>
      </c>
      <c r="B42" s="1">
        <v>255199</v>
      </c>
      <c r="C42" s="1">
        <v>40387</v>
      </c>
      <c r="D42" s="1">
        <v>56013</v>
      </c>
      <c r="E42" s="1">
        <v>7689</v>
      </c>
      <c r="F42" s="1">
        <v>42405</v>
      </c>
      <c r="G42" s="1" t="s">
        <v>33</v>
      </c>
      <c r="I42" s="1" t="s">
        <v>33</v>
      </c>
      <c r="J42" s="1">
        <v>108706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367987</v>
      </c>
      <c r="C44" s="1" t="s">
        <v>33</v>
      </c>
      <c r="D44" s="1">
        <v>106062</v>
      </c>
      <c r="E44" s="1" t="s">
        <v>33</v>
      </c>
      <c r="F44" s="1">
        <v>25962</v>
      </c>
      <c r="G44" s="1" t="s">
        <v>33</v>
      </c>
      <c r="I44" s="1" t="s">
        <v>33</v>
      </c>
      <c r="J44" s="1">
        <v>235963</v>
      </c>
      <c r="M44" s="1" t="s">
        <v>33</v>
      </c>
    </row>
    <row r="45" spans="1:13" ht="16" x14ac:dyDescent="0.2">
      <c r="A45" s="7" t="s">
        <v>61</v>
      </c>
      <c r="B45" s="1">
        <v>585588</v>
      </c>
      <c r="C45" s="1">
        <v>46126</v>
      </c>
      <c r="D45" s="1">
        <v>199573</v>
      </c>
      <c r="E45" s="1">
        <v>28366</v>
      </c>
      <c r="F45" s="1">
        <v>6324</v>
      </c>
      <c r="G45" s="1">
        <v>19093</v>
      </c>
      <c r="I45" s="1" t="s">
        <v>33</v>
      </c>
      <c r="J45" s="1">
        <v>260234</v>
      </c>
      <c r="M45" s="1">
        <v>25872</v>
      </c>
    </row>
    <row r="46" spans="1:13" ht="16" x14ac:dyDescent="0.2">
      <c r="A46" s="7" t="s">
        <v>175</v>
      </c>
      <c r="C46" s="1">
        <f>SUM(C44:C45)</f>
        <v>46126</v>
      </c>
      <c r="D46" s="1">
        <f>SUM(D44:D45)</f>
        <v>305635</v>
      </c>
      <c r="E46" s="1">
        <f>SUM(E44:E45)</f>
        <v>28366</v>
      </c>
      <c r="F46" s="1">
        <f>SUM(F44:F45)</f>
        <v>32286</v>
      </c>
      <c r="G46" s="1">
        <f>SUM(G44:G45)</f>
        <v>19093</v>
      </c>
      <c r="H46" s="1">
        <f>SUM(C46:G46)</f>
        <v>431506</v>
      </c>
      <c r="J46" s="1">
        <f>SUM(J44:J45)</f>
        <v>496197</v>
      </c>
      <c r="K46" s="1">
        <f>H46+J46</f>
        <v>927703</v>
      </c>
      <c r="L46" s="9">
        <f>J46/K46</f>
        <v>0.53486622334949874</v>
      </c>
    </row>
    <row r="47" spans="1:13" ht="16" x14ac:dyDescent="0.2">
      <c r="A47" s="7" t="s">
        <v>62</v>
      </c>
      <c r="B47" s="1">
        <v>818415</v>
      </c>
      <c r="C47" s="1">
        <v>110990</v>
      </c>
      <c r="D47" s="1">
        <v>271967</v>
      </c>
      <c r="E47" s="1">
        <v>34693</v>
      </c>
      <c r="F47" s="1">
        <v>48432</v>
      </c>
      <c r="G47" s="1">
        <v>35155</v>
      </c>
      <c r="H47" s="1">
        <f>SUM(C47:G47)</f>
        <v>501237</v>
      </c>
      <c r="I47" s="1">
        <v>10522</v>
      </c>
      <c r="J47" s="1">
        <v>300463</v>
      </c>
      <c r="K47" s="1">
        <f>H47+J47</f>
        <v>801700</v>
      </c>
      <c r="L47" s="9">
        <f>J47/K47</f>
        <v>0.37478233753274293</v>
      </c>
      <c r="M47" s="1">
        <v>6192</v>
      </c>
    </row>
    <row r="48" spans="1:13" ht="16" x14ac:dyDescent="0.2">
      <c r="A48" s="7" t="s">
        <v>63</v>
      </c>
      <c r="B48" s="1">
        <v>1724436</v>
      </c>
      <c r="C48" s="1">
        <v>136637</v>
      </c>
      <c r="D48" s="1">
        <v>793746</v>
      </c>
      <c r="E48" s="1">
        <v>142935</v>
      </c>
      <c r="F48" s="1">
        <v>112559</v>
      </c>
      <c r="G48" s="1">
        <v>12445</v>
      </c>
      <c r="I48" s="1">
        <v>2719</v>
      </c>
      <c r="J48" s="1">
        <v>461228</v>
      </c>
      <c r="M48" s="1">
        <v>62167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1895542</v>
      </c>
      <c r="C50" s="1">
        <v>156828</v>
      </c>
      <c r="D50" s="1">
        <v>752179</v>
      </c>
      <c r="E50" s="1">
        <v>121310</v>
      </c>
      <c r="F50" s="1">
        <v>84654</v>
      </c>
      <c r="G50" s="1">
        <v>19013</v>
      </c>
      <c r="I50" s="1">
        <v>595</v>
      </c>
      <c r="J50" s="1">
        <v>710932</v>
      </c>
      <c r="M50" s="1">
        <v>50031</v>
      </c>
    </row>
    <row r="51" spans="1:13" ht="16" x14ac:dyDescent="0.2">
      <c r="A51" s="7" t="s">
        <v>65</v>
      </c>
      <c r="B51" s="1">
        <v>174293</v>
      </c>
      <c r="C51" s="1">
        <v>7394</v>
      </c>
      <c r="D51" s="1">
        <v>7823</v>
      </c>
      <c r="E51" s="1">
        <v>5315</v>
      </c>
      <c r="F51" s="1">
        <v>8788</v>
      </c>
      <c r="G51" s="1">
        <v>806</v>
      </c>
      <c r="I51" s="1" t="s">
        <v>33</v>
      </c>
      <c r="J51" s="1">
        <v>144167</v>
      </c>
      <c r="M51" s="1" t="s">
        <v>33</v>
      </c>
    </row>
    <row r="52" spans="1:13" ht="16" x14ac:dyDescent="0.2">
      <c r="A52" s="7" t="s">
        <v>66</v>
      </c>
      <c r="B52" s="1">
        <v>308986</v>
      </c>
      <c r="C52" s="1">
        <v>18057</v>
      </c>
      <c r="D52" s="1">
        <v>49972</v>
      </c>
      <c r="E52" s="1">
        <v>33394</v>
      </c>
      <c r="F52" s="1">
        <v>26578</v>
      </c>
      <c r="G52" s="1">
        <v>10385</v>
      </c>
      <c r="I52" s="1" t="s">
        <v>33</v>
      </c>
      <c r="J52" s="1">
        <v>157614</v>
      </c>
      <c r="M52" s="1">
        <v>12987</v>
      </c>
    </row>
    <row r="53" spans="1:13" ht="16" x14ac:dyDescent="0.2">
      <c r="A53" s="7" t="s">
        <v>67</v>
      </c>
      <c r="B53" s="1">
        <v>1098417</v>
      </c>
      <c r="C53" s="1">
        <v>111475</v>
      </c>
      <c r="D53" s="1">
        <v>559434</v>
      </c>
      <c r="E53" s="1">
        <v>45975</v>
      </c>
      <c r="F53" s="1">
        <v>73258</v>
      </c>
      <c r="G53" s="1">
        <v>36491</v>
      </c>
      <c r="I53" s="1">
        <v>12646</v>
      </c>
      <c r="J53" s="1">
        <v>240751</v>
      </c>
      <c r="M53" s="1">
        <v>18388</v>
      </c>
    </row>
    <row r="54" spans="1:13" ht="16" x14ac:dyDescent="0.2">
      <c r="A54" s="7" t="s">
        <v>46</v>
      </c>
      <c r="B54" s="1">
        <v>19189</v>
      </c>
      <c r="C54" s="1" t="s">
        <v>33</v>
      </c>
      <c r="D54" s="1">
        <v>1940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4424</v>
      </c>
      <c r="M54" s="1">
        <v>12825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304868</v>
      </c>
      <c r="C56" s="1">
        <v>19207</v>
      </c>
      <c r="D56" s="1">
        <v>72523</v>
      </c>
      <c r="E56" s="1">
        <v>17136</v>
      </c>
      <c r="F56" s="1">
        <v>45698</v>
      </c>
      <c r="G56" s="1">
        <v>1869</v>
      </c>
      <c r="I56" s="1">
        <v>595</v>
      </c>
      <c r="J56" s="1">
        <v>143124</v>
      </c>
      <c r="M56" s="1">
        <v>4715</v>
      </c>
    </row>
    <row r="57" spans="1:13" ht="16" x14ac:dyDescent="0.2">
      <c r="A57" s="7" t="s">
        <v>69</v>
      </c>
      <c r="B57" s="1">
        <v>1132088</v>
      </c>
      <c r="C57" s="1">
        <v>92750</v>
      </c>
      <c r="D57" s="1">
        <v>439556</v>
      </c>
      <c r="E57" s="1">
        <v>54973</v>
      </c>
      <c r="F57" s="1">
        <v>65232</v>
      </c>
      <c r="G57" s="1">
        <v>7425</v>
      </c>
      <c r="I57" s="1">
        <v>2124</v>
      </c>
      <c r="J57" s="1">
        <v>437971</v>
      </c>
      <c r="M57" s="1">
        <v>32058</v>
      </c>
    </row>
    <row r="58" spans="1:13" ht="16" x14ac:dyDescent="0.2">
      <c r="A58" s="7" t="s">
        <v>70</v>
      </c>
      <c r="B58" s="1">
        <v>603002</v>
      </c>
      <c r="C58" s="1">
        <v>34717</v>
      </c>
      <c r="D58" s="1">
        <v>286775</v>
      </c>
      <c r="E58" s="1">
        <v>53110</v>
      </c>
      <c r="F58" s="1">
        <v>47345</v>
      </c>
      <c r="G58" s="1">
        <v>12407</v>
      </c>
      <c r="I58" s="1" t="s">
        <v>33</v>
      </c>
      <c r="J58" s="1">
        <v>159348</v>
      </c>
      <c r="M58" s="1">
        <v>9299</v>
      </c>
    </row>
    <row r="59" spans="1:13" ht="16" x14ac:dyDescent="0.2">
      <c r="A59" s="7" t="s">
        <v>71</v>
      </c>
      <c r="B59" s="1">
        <v>581540</v>
      </c>
      <c r="C59" s="1">
        <v>42183</v>
      </c>
      <c r="D59" s="1">
        <v>287764</v>
      </c>
      <c r="E59" s="1">
        <v>52717</v>
      </c>
      <c r="F59" s="1">
        <v>13838</v>
      </c>
      <c r="G59" s="1">
        <v>4993</v>
      </c>
      <c r="I59" s="1">
        <v>10522</v>
      </c>
      <c r="J59" s="1">
        <v>146823</v>
      </c>
      <c r="M59" s="1">
        <v>22700</v>
      </c>
    </row>
    <row r="60" spans="1:13" ht="16" x14ac:dyDescent="0.2">
      <c r="A60" s="7" t="s">
        <v>72</v>
      </c>
      <c r="B60" s="1">
        <v>425289</v>
      </c>
      <c r="C60" s="1">
        <v>43343</v>
      </c>
      <c r="D60" s="1">
        <v>160544</v>
      </c>
      <c r="E60" s="1">
        <v>26045</v>
      </c>
      <c r="F60" s="1">
        <v>15191</v>
      </c>
      <c r="G60" s="1">
        <v>20907</v>
      </c>
      <c r="I60" s="1" t="s">
        <v>33</v>
      </c>
      <c r="J60" s="1">
        <v>148631</v>
      </c>
      <c r="M60" s="1">
        <v>10628</v>
      </c>
    </row>
    <row r="61" spans="1:13" ht="16" x14ac:dyDescent="0.2">
      <c r="A61" s="7" t="s">
        <v>73</v>
      </c>
      <c r="B61" s="1">
        <v>182740</v>
      </c>
      <c r="C61" s="1">
        <v>15183</v>
      </c>
      <c r="D61" s="1">
        <v>78417</v>
      </c>
      <c r="E61" s="1">
        <v>2013</v>
      </c>
      <c r="F61" s="1">
        <v>1625</v>
      </c>
      <c r="G61" s="1">
        <v>19093</v>
      </c>
      <c r="I61" s="1" t="s">
        <v>33</v>
      </c>
      <c r="J61" s="1">
        <v>51578</v>
      </c>
      <c r="M61" s="1">
        <v>14831</v>
      </c>
    </row>
    <row r="62" spans="1:13" ht="16" x14ac:dyDescent="0.2">
      <c r="A62" s="7" t="s">
        <v>74</v>
      </c>
      <c r="B62" s="1">
        <v>266899</v>
      </c>
      <c r="C62" s="1">
        <v>46369</v>
      </c>
      <c r="D62" s="1">
        <v>45768</v>
      </c>
      <c r="E62" s="1" t="s">
        <v>33</v>
      </c>
      <c r="F62" s="1">
        <v>4349</v>
      </c>
      <c r="G62" s="1" t="s">
        <v>33</v>
      </c>
      <c r="I62" s="1" t="s">
        <v>33</v>
      </c>
      <c r="J62" s="1">
        <v>170412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1216864</v>
      </c>
      <c r="C64" s="1">
        <v>129531</v>
      </c>
      <c r="D64" s="1">
        <v>470739</v>
      </c>
      <c r="E64" s="1">
        <v>49097</v>
      </c>
      <c r="F64" s="1">
        <v>34400</v>
      </c>
      <c r="G64" s="1">
        <v>45740</v>
      </c>
      <c r="H64" s="1">
        <f>SUM(C64:G64)</f>
        <v>729507</v>
      </c>
      <c r="I64" s="1" t="s">
        <v>33</v>
      </c>
      <c r="J64" s="1">
        <v>449146</v>
      </c>
      <c r="K64" s="1">
        <f>H64+J64</f>
        <v>1178653</v>
      </c>
      <c r="L64" s="9">
        <f>J64/K64</f>
        <v>0.38106720128825022</v>
      </c>
      <c r="M64" s="1">
        <v>38211</v>
      </c>
    </row>
    <row r="65" spans="1:13" ht="16" x14ac:dyDescent="0.2">
      <c r="A65" s="7" t="s">
        <v>46</v>
      </c>
      <c r="B65" s="1">
        <v>2279563</v>
      </c>
      <c r="C65" s="1">
        <v>164222</v>
      </c>
      <c r="D65" s="1">
        <v>900608</v>
      </c>
      <c r="E65" s="1">
        <v>156897</v>
      </c>
      <c r="F65" s="1">
        <v>158877</v>
      </c>
      <c r="G65" s="1">
        <v>20955</v>
      </c>
      <c r="H65" s="1">
        <f>SUM(C65:G65)</f>
        <v>1401559</v>
      </c>
      <c r="I65" s="1">
        <v>13241</v>
      </c>
      <c r="J65" s="1">
        <v>808742</v>
      </c>
      <c r="K65" s="1">
        <f>H65+J65</f>
        <v>2210301</v>
      </c>
      <c r="L65" s="9">
        <f>J65/K65</f>
        <v>0.36589677152568811</v>
      </c>
      <c r="M65" s="1">
        <v>56020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205400</v>
      </c>
      <c r="C67" s="1">
        <v>14879</v>
      </c>
      <c r="D67" s="1">
        <v>14557</v>
      </c>
      <c r="E67" s="1">
        <v>1558</v>
      </c>
      <c r="F67" s="1">
        <v>41695</v>
      </c>
      <c r="G67" s="1" t="s">
        <v>33</v>
      </c>
      <c r="I67" s="1" t="s">
        <v>33</v>
      </c>
      <c r="J67" s="1">
        <v>132712</v>
      </c>
      <c r="M67" s="1" t="s">
        <v>33</v>
      </c>
    </row>
    <row r="68" spans="1:13" ht="16" x14ac:dyDescent="0.2">
      <c r="A68" s="7" t="s">
        <v>77</v>
      </c>
      <c r="B68" s="1">
        <v>96935</v>
      </c>
      <c r="C68" s="1" t="s">
        <v>33</v>
      </c>
      <c r="D68" s="1">
        <v>3188</v>
      </c>
      <c r="E68" s="1" t="s">
        <v>33</v>
      </c>
      <c r="F68" s="1">
        <v>12031</v>
      </c>
      <c r="G68" s="1" t="s">
        <v>33</v>
      </c>
      <c r="I68" s="1" t="s">
        <v>33</v>
      </c>
      <c r="J68" s="1">
        <v>81716</v>
      </c>
      <c r="M68" s="1" t="s">
        <v>33</v>
      </c>
    </row>
    <row r="69" spans="1:13" ht="16" x14ac:dyDescent="0.2">
      <c r="A69" s="7" t="s">
        <v>176</v>
      </c>
      <c r="C69" s="1">
        <f>SUM(C67:C68)</f>
        <v>14879</v>
      </c>
      <c r="D69" s="1">
        <f>SUM(D67:D68)</f>
        <v>17745</v>
      </c>
      <c r="E69" s="1">
        <f>SUM(E67:E68)</f>
        <v>1558</v>
      </c>
      <c r="F69" s="1">
        <f>SUM(F67:F68)</f>
        <v>53726</v>
      </c>
      <c r="G69" s="1">
        <f>SUM(G67:G68)</f>
        <v>0</v>
      </c>
      <c r="H69" s="1">
        <f>SUM(C67:G69)</f>
        <v>175816</v>
      </c>
      <c r="J69" s="1">
        <f>SUM(J67:J68)</f>
        <v>214428</v>
      </c>
      <c r="K69" s="1">
        <f>SUM(H69+J69)</f>
        <v>390244</v>
      </c>
      <c r="L69" s="9">
        <f>J69/K69</f>
        <v>0.54947161263209687</v>
      </c>
    </row>
    <row r="70" spans="1:13" x14ac:dyDescent="0.2">
      <c r="A70" s="7"/>
    </row>
    <row r="71" spans="1:13" ht="16" x14ac:dyDescent="0.2">
      <c r="A71" s="7" t="s">
        <v>78</v>
      </c>
      <c r="B71" s="1">
        <v>191389</v>
      </c>
      <c r="C71" s="1">
        <v>28136</v>
      </c>
      <c r="D71" s="1">
        <v>24361</v>
      </c>
      <c r="E71" s="1">
        <v>6380</v>
      </c>
      <c r="F71" s="1">
        <v>12459</v>
      </c>
      <c r="G71" s="1">
        <v>11997</v>
      </c>
      <c r="I71" s="1" t="s">
        <v>33</v>
      </c>
      <c r="J71" s="1">
        <v>108056</v>
      </c>
      <c r="M71" s="1" t="s">
        <v>33</v>
      </c>
    </row>
    <row r="72" spans="1:13" ht="16" x14ac:dyDescent="0.2">
      <c r="A72" s="7" t="s">
        <v>79</v>
      </c>
      <c r="B72" s="1">
        <v>406697</v>
      </c>
      <c r="C72" s="1">
        <v>48261</v>
      </c>
      <c r="D72" s="1">
        <v>82879</v>
      </c>
      <c r="E72" s="1">
        <v>55919</v>
      </c>
      <c r="F72" s="1">
        <v>9577</v>
      </c>
      <c r="G72" s="1" t="s">
        <v>33</v>
      </c>
      <c r="I72" s="1" t="s">
        <v>33</v>
      </c>
      <c r="J72" s="1">
        <v>199968</v>
      </c>
      <c r="M72" s="1">
        <v>10093</v>
      </c>
    </row>
    <row r="73" spans="1:13" ht="16" x14ac:dyDescent="0.2">
      <c r="A73" s="7" t="s">
        <v>80</v>
      </c>
      <c r="B73" s="1">
        <v>238035</v>
      </c>
      <c r="C73" s="1">
        <v>43507</v>
      </c>
      <c r="D73" s="1">
        <v>81678</v>
      </c>
      <c r="E73" s="1">
        <v>10764</v>
      </c>
      <c r="F73" s="1">
        <v>20645</v>
      </c>
      <c r="G73" s="1">
        <v>6031</v>
      </c>
      <c r="I73" s="1" t="s">
        <v>33</v>
      </c>
      <c r="J73" s="1">
        <v>75410</v>
      </c>
      <c r="M73" s="1" t="s">
        <v>33</v>
      </c>
    </row>
    <row r="74" spans="1:13" ht="16" x14ac:dyDescent="0.2">
      <c r="A74" s="7" t="s">
        <v>81</v>
      </c>
      <c r="B74" s="1">
        <v>476355</v>
      </c>
      <c r="C74" s="1">
        <v>54647</v>
      </c>
      <c r="D74" s="1">
        <v>140675</v>
      </c>
      <c r="E74" s="1">
        <v>39340</v>
      </c>
      <c r="F74" s="1">
        <v>18108</v>
      </c>
      <c r="G74" s="1">
        <v>18203</v>
      </c>
      <c r="H74" s="1">
        <f>SUM(C74:G74)</f>
        <v>270973</v>
      </c>
      <c r="I74" s="1" t="s">
        <v>33</v>
      </c>
      <c r="J74" s="1">
        <v>205382</v>
      </c>
      <c r="K74" s="1">
        <f>H74+J74</f>
        <v>476355</v>
      </c>
      <c r="L74" s="9">
        <f>J74/K74</f>
        <v>0.43115323655676963</v>
      </c>
      <c r="M74" s="1" t="s">
        <v>33</v>
      </c>
    </row>
    <row r="75" spans="1:13" ht="16" x14ac:dyDescent="0.2">
      <c r="A75" s="7" t="s">
        <v>82</v>
      </c>
      <c r="B75" s="1">
        <v>269572</v>
      </c>
      <c r="C75" s="1">
        <v>14667</v>
      </c>
      <c r="D75" s="1">
        <v>113899</v>
      </c>
      <c r="E75" s="1">
        <v>26551</v>
      </c>
      <c r="F75" s="1">
        <v>30042</v>
      </c>
      <c r="G75" s="1">
        <v>4173</v>
      </c>
      <c r="I75" s="1" t="s">
        <v>33</v>
      </c>
      <c r="J75" s="1">
        <v>74357</v>
      </c>
      <c r="M75" s="1">
        <v>5883</v>
      </c>
    </row>
    <row r="76" spans="1:13" ht="16" x14ac:dyDescent="0.2">
      <c r="A76" s="7" t="s">
        <v>83</v>
      </c>
      <c r="B76" s="1">
        <v>846441</v>
      </c>
      <c r="C76" s="1">
        <v>41161</v>
      </c>
      <c r="D76" s="1">
        <v>607738</v>
      </c>
      <c r="E76" s="1">
        <v>48689</v>
      </c>
      <c r="F76" s="1">
        <v>31163</v>
      </c>
      <c r="G76" s="1">
        <v>3225</v>
      </c>
      <c r="I76" s="1" t="s">
        <v>33</v>
      </c>
      <c r="J76" s="1">
        <v>113377</v>
      </c>
      <c r="M76" s="1">
        <v>1087</v>
      </c>
    </row>
    <row r="77" spans="1:13" ht="16" x14ac:dyDescent="0.2">
      <c r="A77" s="7" t="s">
        <v>46</v>
      </c>
      <c r="B77" s="1">
        <v>765602</v>
      </c>
      <c r="C77" s="1">
        <v>48495</v>
      </c>
      <c r="D77" s="1">
        <v>302372</v>
      </c>
      <c r="E77" s="1">
        <v>16793</v>
      </c>
      <c r="F77" s="1">
        <v>17559</v>
      </c>
      <c r="G77" s="1">
        <v>23064</v>
      </c>
      <c r="I77" s="1">
        <v>13241</v>
      </c>
      <c r="J77" s="1">
        <v>266910</v>
      </c>
      <c r="M77" s="1">
        <v>77168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2522787</v>
      </c>
      <c r="C79" s="1">
        <v>232329</v>
      </c>
      <c r="D79" s="1">
        <v>1149011</v>
      </c>
      <c r="E79" s="1">
        <v>182470</v>
      </c>
      <c r="F79" s="1">
        <v>169432</v>
      </c>
      <c r="G79" s="1">
        <v>58894</v>
      </c>
      <c r="I79" s="1" t="s">
        <v>33</v>
      </c>
      <c r="J79" s="1">
        <v>723681</v>
      </c>
      <c r="M79" s="1">
        <v>6970</v>
      </c>
    </row>
    <row r="80" spans="1:13" ht="16" x14ac:dyDescent="0.2">
      <c r="A80" s="7" t="s">
        <v>85</v>
      </c>
      <c r="B80" s="1">
        <v>1098133</v>
      </c>
      <c r="C80" s="1">
        <v>165442</v>
      </c>
      <c r="D80" s="1">
        <v>520608</v>
      </c>
      <c r="E80" s="1">
        <v>74599</v>
      </c>
      <c r="F80" s="1">
        <v>66767</v>
      </c>
      <c r="G80" s="1">
        <v>8964</v>
      </c>
      <c r="I80" s="1" t="s">
        <v>33</v>
      </c>
      <c r="J80" s="1">
        <v>243987</v>
      </c>
      <c r="M80" s="1">
        <v>17765</v>
      </c>
    </row>
    <row r="81" spans="1:13" ht="32" x14ac:dyDescent="0.2">
      <c r="A81" s="7" t="s">
        <v>86</v>
      </c>
      <c r="B81" s="1">
        <v>839205</v>
      </c>
      <c r="C81" s="1">
        <v>102531</v>
      </c>
      <c r="D81" s="1">
        <v>240780</v>
      </c>
      <c r="E81" s="1">
        <v>63423</v>
      </c>
      <c r="F81" s="1">
        <v>54085</v>
      </c>
      <c r="G81" s="1">
        <v>22155</v>
      </c>
      <c r="I81" s="1" t="s">
        <v>33</v>
      </c>
      <c r="J81" s="1">
        <v>350348</v>
      </c>
      <c r="M81" s="1">
        <v>5883</v>
      </c>
    </row>
    <row r="82" spans="1:13" ht="16" x14ac:dyDescent="0.2">
      <c r="A82" s="7" t="s">
        <v>87</v>
      </c>
      <c r="B82" s="1">
        <v>298955</v>
      </c>
      <c r="C82" s="1">
        <v>62830</v>
      </c>
      <c r="D82" s="1">
        <v>45628</v>
      </c>
      <c r="E82" s="1">
        <v>10089</v>
      </c>
      <c r="F82" s="1">
        <v>40873</v>
      </c>
      <c r="G82" s="1">
        <v>12291</v>
      </c>
      <c r="I82" s="1" t="s">
        <v>33</v>
      </c>
      <c r="J82" s="1">
        <v>127245</v>
      </c>
      <c r="M82" s="1" t="s">
        <v>33</v>
      </c>
    </row>
    <row r="83" spans="1:13" ht="16" x14ac:dyDescent="0.2">
      <c r="A83" s="7" t="s">
        <v>88</v>
      </c>
      <c r="B83" s="1">
        <v>64407</v>
      </c>
      <c r="C83" s="1">
        <v>8546</v>
      </c>
      <c r="D83" s="1">
        <v>13078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36900</v>
      </c>
      <c r="M83" s="1">
        <v>5883</v>
      </c>
    </row>
    <row r="84" spans="1:13" ht="16" x14ac:dyDescent="0.2">
      <c r="A84" s="7" t="s">
        <v>89</v>
      </c>
      <c r="B84" s="1">
        <v>248483</v>
      </c>
      <c r="C84" s="1">
        <v>45768</v>
      </c>
      <c r="D84" s="1">
        <v>72007</v>
      </c>
      <c r="E84" s="1">
        <v>29950</v>
      </c>
      <c r="F84" s="1" t="s">
        <v>33</v>
      </c>
      <c r="G84" s="1">
        <v>12291</v>
      </c>
      <c r="I84" s="1" t="s">
        <v>33</v>
      </c>
      <c r="J84" s="1">
        <v>78373</v>
      </c>
      <c r="M84" s="1">
        <v>10093</v>
      </c>
    </row>
    <row r="85" spans="1:13" ht="16" x14ac:dyDescent="0.2">
      <c r="A85" s="7" t="s">
        <v>90</v>
      </c>
      <c r="B85" s="1">
        <v>53827</v>
      </c>
      <c r="C85" s="1">
        <v>17354</v>
      </c>
      <c r="D85" s="1">
        <v>15764</v>
      </c>
      <c r="E85" s="1">
        <v>4029</v>
      </c>
      <c r="F85" s="1" t="s">
        <v>33</v>
      </c>
      <c r="G85" s="1">
        <v>1768</v>
      </c>
      <c r="I85" s="1" t="s">
        <v>33</v>
      </c>
      <c r="J85" s="1">
        <v>14913</v>
      </c>
      <c r="M85" s="1" t="s">
        <v>33</v>
      </c>
    </row>
    <row r="86" spans="1:13" ht="32" x14ac:dyDescent="0.2">
      <c r="A86" s="7" t="s">
        <v>91</v>
      </c>
      <c r="B86" s="1">
        <v>44310</v>
      </c>
      <c r="C86" s="1">
        <v>7932</v>
      </c>
      <c r="D86" s="1">
        <v>2425</v>
      </c>
      <c r="E86" s="1">
        <v>12766</v>
      </c>
      <c r="F86" s="1">
        <v>13981</v>
      </c>
      <c r="G86" s="1" t="s">
        <v>33</v>
      </c>
      <c r="I86" s="1" t="s">
        <v>33</v>
      </c>
      <c r="J86" s="1">
        <v>7206</v>
      </c>
      <c r="M86" s="1" t="s">
        <v>33</v>
      </c>
    </row>
    <row r="87" spans="1:13" ht="16" x14ac:dyDescent="0.2">
      <c r="A87" s="7" t="s">
        <v>92</v>
      </c>
      <c r="B87" s="1">
        <v>145323</v>
      </c>
      <c r="C87" s="1">
        <v>15088</v>
      </c>
      <c r="D87" s="1">
        <v>18879</v>
      </c>
      <c r="E87" s="1" t="s">
        <v>33</v>
      </c>
      <c r="F87" s="1">
        <v>26633</v>
      </c>
      <c r="G87" s="1" t="s">
        <v>33</v>
      </c>
      <c r="I87" s="1" t="s">
        <v>33</v>
      </c>
      <c r="J87" s="1">
        <v>74629</v>
      </c>
      <c r="M87" s="1">
        <v>10093</v>
      </c>
    </row>
    <row r="88" spans="1:13" ht="16" x14ac:dyDescent="0.2">
      <c r="A88" s="7" t="s">
        <v>93</v>
      </c>
      <c r="B88" s="1">
        <v>61513</v>
      </c>
      <c r="C88" s="1">
        <v>6329</v>
      </c>
      <c r="D88" s="1">
        <v>7798</v>
      </c>
      <c r="E88" s="1" t="s">
        <v>33</v>
      </c>
      <c r="F88" s="1">
        <v>8326</v>
      </c>
      <c r="G88" s="1" t="s">
        <v>33</v>
      </c>
      <c r="I88" s="1" t="s">
        <v>33</v>
      </c>
      <c r="J88" s="1">
        <v>39061</v>
      </c>
      <c r="M88" s="1" t="s">
        <v>33</v>
      </c>
    </row>
    <row r="89" spans="1:13" ht="16" x14ac:dyDescent="0.2">
      <c r="A89" s="7" t="s">
        <v>94</v>
      </c>
      <c r="B89" s="1">
        <v>50231</v>
      </c>
      <c r="C89" s="1">
        <v>9187</v>
      </c>
      <c r="D89" s="1" t="s">
        <v>33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41044</v>
      </c>
      <c r="M89" s="1" t="s">
        <v>33</v>
      </c>
    </row>
    <row r="90" spans="1:13" ht="16" x14ac:dyDescent="0.2">
      <c r="A90" s="7" t="s">
        <v>54</v>
      </c>
      <c r="B90" s="1">
        <v>211452</v>
      </c>
      <c r="C90" s="1">
        <v>25592</v>
      </c>
      <c r="D90" s="1">
        <v>42314</v>
      </c>
      <c r="E90" s="1">
        <v>10189</v>
      </c>
      <c r="F90" s="1">
        <v>1113</v>
      </c>
      <c r="G90" s="1" t="s">
        <v>33</v>
      </c>
      <c r="I90" s="1" t="s">
        <v>33</v>
      </c>
      <c r="J90" s="1">
        <v>132244</v>
      </c>
      <c r="M90" s="1" t="s">
        <v>33</v>
      </c>
    </row>
    <row r="91" spans="1:13" ht="16" x14ac:dyDescent="0.2">
      <c r="A91" s="7" t="s">
        <v>46</v>
      </c>
      <c r="B91" s="1">
        <v>373985</v>
      </c>
      <c r="C91" s="1">
        <v>17249</v>
      </c>
      <c r="D91" s="1">
        <v>131598</v>
      </c>
      <c r="E91" s="1">
        <v>3423</v>
      </c>
      <c r="F91" s="1">
        <v>2394</v>
      </c>
      <c r="G91" s="1" t="s">
        <v>33</v>
      </c>
      <c r="I91" s="1">
        <v>13241</v>
      </c>
      <c r="J91" s="1">
        <v>136583</v>
      </c>
      <c r="M91" s="1">
        <v>69496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6329</v>
      </c>
      <c r="C93" s="1">
        <v>6329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 t="s">
        <v>33</v>
      </c>
      <c r="C94" s="1" t="s">
        <v>33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4299</v>
      </c>
      <c r="C95" s="1" t="s">
        <v>33</v>
      </c>
      <c r="D95" s="1">
        <v>212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4087</v>
      </c>
      <c r="M95" s="1" t="s">
        <v>33</v>
      </c>
    </row>
    <row r="96" spans="1:13" ht="16" x14ac:dyDescent="0.2">
      <c r="A96" s="7" t="s">
        <v>98</v>
      </c>
      <c r="B96" s="1">
        <v>1085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1085</v>
      </c>
      <c r="M96" s="1" t="s">
        <v>33</v>
      </c>
    </row>
    <row r="97" spans="1:13" ht="16" x14ac:dyDescent="0.2">
      <c r="A97" s="7" t="s">
        <v>99</v>
      </c>
      <c r="B97" s="1">
        <v>3467864</v>
      </c>
      <c r="C97" s="1">
        <v>285821</v>
      </c>
      <c r="D97" s="1">
        <v>1371136</v>
      </c>
      <c r="E97" s="1">
        <v>205994</v>
      </c>
      <c r="F97" s="1">
        <v>193278</v>
      </c>
      <c r="G97" s="1">
        <v>66694</v>
      </c>
      <c r="I97" s="1">
        <v>13241</v>
      </c>
      <c r="J97" s="1">
        <v>1252716</v>
      </c>
      <c r="M97" s="1">
        <v>78985</v>
      </c>
    </row>
    <row r="98" spans="1:13" ht="16" x14ac:dyDescent="0.2">
      <c r="A98" s="7" t="s">
        <v>46</v>
      </c>
      <c r="B98" s="1">
        <v>16849</v>
      </c>
      <c r="C98" s="1">
        <v>1603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15246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2160879</v>
      </c>
      <c r="C100" s="1">
        <v>192740</v>
      </c>
      <c r="D100" s="1">
        <v>915059</v>
      </c>
      <c r="E100" s="1">
        <v>160829</v>
      </c>
      <c r="F100" s="1">
        <v>156504</v>
      </c>
      <c r="G100" s="1">
        <v>37216</v>
      </c>
      <c r="I100" s="1" t="s">
        <v>33</v>
      </c>
      <c r="J100" s="1">
        <v>683890</v>
      </c>
      <c r="M100" s="1">
        <v>14642</v>
      </c>
    </row>
    <row r="101" spans="1:13" ht="16" x14ac:dyDescent="0.2">
      <c r="A101" s="7" t="s">
        <v>101</v>
      </c>
      <c r="B101" s="1">
        <v>757581</v>
      </c>
      <c r="C101" s="1">
        <v>50984</v>
      </c>
      <c r="D101" s="1">
        <v>259975</v>
      </c>
      <c r="E101" s="1">
        <v>23993</v>
      </c>
      <c r="F101" s="1">
        <v>31262</v>
      </c>
      <c r="G101" s="1">
        <v>10385</v>
      </c>
      <c r="I101" s="1" t="s">
        <v>33</v>
      </c>
      <c r="J101" s="1">
        <v>370889</v>
      </c>
      <c r="M101" s="1">
        <v>10093</v>
      </c>
    </row>
    <row r="102" spans="1:13" ht="16" x14ac:dyDescent="0.2">
      <c r="A102" s="7" t="s">
        <v>102</v>
      </c>
      <c r="B102" s="1">
        <v>33626</v>
      </c>
      <c r="C102" s="1">
        <v>1534</v>
      </c>
      <c r="D102" s="1">
        <v>7964</v>
      </c>
      <c r="E102" s="1">
        <v>9621</v>
      </c>
      <c r="F102" s="1" t="s">
        <v>33</v>
      </c>
      <c r="G102" s="1" t="s">
        <v>33</v>
      </c>
      <c r="I102" s="1" t="s">
        <v>33</v>
      </c>
      <c r="J102" s="1">
        <v>14506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544341</v>
      </c>
      <c r="C104" s="1">
        <v>48495</v>
      </c>
      <c r="D104" s="1">
        <v>188350</v>
      </c>
      <c r="E104" s="1">
        <v>11551</v>
      </c>
      <c r="F104" s="1">
        <v>5512</v>
      </c>
      <c r="G104" s="1">
        <v>19093</v>
      </c>
      <c r="I104" s="1">
        <v>13241</v>
      </c>
      <c r="J104" s="1">
        <v>188603</v>
      </c>
      <c r="M104" s="1">
        <v>69496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2480691</v>
      </c>
      <c r="C106" s="1">
        <v>195851</v>
      </c>
      <c r="D106" s="1">
        <v>1088278</v>
      </c>
      <c r="E106" s="1">
        <v>155280</v>
      </c>
      <c r="F106" s="1">
        <v>151130</v>
      </c>
      <c r="G106" s="1">
        <v>46794</v>
      </c>
      <c r="I106" s="1" t="s">
        <v>33</v>
      </c>
      <c r="J106" s="1">
        <v>828715</v>
      </c>
      <c r="M106" s="1">
        <v>14642</v>
      </c>
    </row>
    <row r="107" spans="1:13" ht="16" x14ac:dyDescent="0.2">
      <c r="A107" s="7" t="s">
        <v>101</v>
      </c>
      <c r="B107" s="1">
        <v>435657</v>
      </c>
      <c r="C107" s="1">
        <v>38777</v>
      </c>
      <c r="D107" s="1">
        <v>91095</v>
      </c>
      <c r="E107" s="1">
        <v>34602</v>
      </c>
      <c r="F107" s="1">
        <v>35766</v>
      </c>
      <c r="G107" s="1">
        <v>806</v>
      </c>
      <c r="I107" s="1" t="s">
        <v>33</v>
      </c>
      <c r="J107" s="1">
        <v>224518</v>
      </c>
      <c r="M107" s="1">
        <v>10093</v>
      </c>
    </row>
    <row r="108" spans="1:13" ht="16" x14ac:dyDescent="0.2">
      <c r="A108" s="7" t="s">
        <v>102</v>
      </c>
      <c r="B108" s="1">
        <v>26080</v>
      </c>
      <c r="C108" s="1">
        <v>4217</v>
      </c>
      <c r="D108" s="1">
        <v>3116</v>
      </c>
      <c r="E108" s="1">
        <v>1019</v>
      </c>
      <c r="F108" s="1">
        <v>870</v>
      </c>
      <c r="G108" s="1" t="s">
        <v>33</v>
      </c>
      <c r="I108" s="1" t="s">
        <v>33</v>
      </c>
      <c r="J108" s="1">
        <v>16859</v>
      </c>
      <c r="M108" s="1" t="s">
        <v>33</v>
      </c>
    </row>
    <row r="109" spans="1:13" ht="16" x14ac:dyDescent="0.2">
      <c r="A109" s="7" t="s">
        <v>103</v>
      </c>
      <c r="B109" s="1" t="s">
        <v>33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553999</v>
      </c>
      <c r="C110" s="1">
        <v>54908</v>
      </c>
      <c r="D110" s="1">
        <v>188859</v>
      </c>
      <c r="E110" s="1">
        <v>15093</v>
      </c>
      <c r="F110" s="1">
        <v>5512</v>
      </c>
      <c r="G110" s="1">
        <v>19093</v>
      </c>
      <c r="I110" s="1">
        <v>13241</v>
      </c>
      <c r="J110" s="1">
        <v>187797</v>
      </c>
      <c r="M110" s="1">
        <v>69496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1690549</v>
      </c>
      <c r="C112" s="1">
        <v>127547</v>
      </c>
      <c r="D112" s="1">
        <v>751743</v>
      </c>
      <c r="E112" s="1">
        <v>97089</v>
      </c>
      <c r="F112" s="1">
        <v>108823</v>
      </c>
      <c r="G112" s="1">
        <v>28042</v>
      </c>
      <c r="I112" s="1" t="s">
        <v>33</v>
      </c>
      <c r="J112" s="1">
        <v>568546</v>
      </c>
      <c r="M112" s="1">
        <v>8760</v>
      </c>
    </row>
    <row r="113" spans="1:13" ht="16" x14ac:dyDescent="0.2">
      <c r="A113" s="7" t="s">
        <v>101</v>
      </c>
      <c r="B113" s="1">
        <v>1081911</v>
      </c>
      <c r="C113" s="1">
        <v>114852</v>
      </c>
      <c r="D113" s="1">
        <v>377524</v>
      </c>
      <c r="E113" s="1">
        <v>85416</v>
      </c>
      <c r="F113" s="1">
        <v>28163</v>
      </c>
      <c r="G113" s="1">
        <v>19559</v>
      </c>
      <c r="I113" s="1" t="s">
        <v>33</v>
      </c>
      <c r="J113" s="1">
        <v>440422</v>
      </c>
      <c r="M113" s="1">
        <v>15976</v>
      </c>
    </row>
    <row r="114" spans="1:13" ht="16" x14ac:dyDescent="0.2">
      <c r="A114" s="7" t="s">
        <v>102</v>
      </c>
      <c r="B114" s="1">
        <v>180431</v>
      </c>
      <c r="C114" s="1">
        <v>2859</v>
      </c>
      <c r="D114" s="1">
        <v>53731</v>
      </c>
      <c r="E114" s="1">
        <v>11938</v>
      </c>
      <c r="F114" s="1">
        <v>50780</v>
      </c>
      <c r="G114" s="1" t="s">
        <v>33</v>
      </c>
      <c r="I114" s="1" t="s">
        <v>33</v>
      </c>
      <c r="J114" s="1">
        <v>61123</v>
      </c>
      <c r="M114" s="1" t="s">
        <v>33</v>
      </c>
    </row>
    <row r="115" spans="1:13" ht="16" x14ac:dyDescent="0.2">
      <c r="A115" s="7" t="s">
        <v>103</v>
      </c>
      <c r="B115" s="1" t="s">
        <v>33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 t="s">
        <v>33</v>
      </c>
      <c r="M115" s="1" t="s">
        <v>33</v>
      </c>
    </row>
    <row r="116" spans="1:13" ht="16" x14ac:dyDescent="0.2">
      <c r="A116" s="7" t="s">
        <v>46</v>
      </c>
      <c r="B116" s="1">
        <v>543535</v>
      </c>
      <c r="C116" s="1">
        <v>48495</v>
      </c>
      <c r="D116" s="1">
        <v>188350</v>
      </c>
      <c r="E116" s="1">
        <v>11551</v>
      </c>
      <c r="F116" s="1">
        <v>5512</v>
      </c>
      <c r="G116" s="1">
        <v>19093</v>
      </c>
      <c r="I116" s="1">
        <v>13241</v>
      </c>
      <c r="J116" s="1">
        <v>187797</v>
      </c>
      <c r="M116" s="1">
        <v>69496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2175775</v>
      </c>
      <c r="C118" s="1">
        <v>194692</v>
      </c>
      <c r="D118" s="1">
        <v>1077133</v>
      </c>
      <c r="E118" s="1">
        <v>162991</v>
      </c>
      <c r="F118" s="1">
        <v>145491</v>
      </c>
      <c r="G118" s="1">
        <v>33854</v>
      </c>
      <c r="I118" s="1" t="s">
        <v>33</v>
      </c>
      <c r="J118" s="1">
        <v>554645</v>
      </c>
      <c r="M118" s="1">
        <v>6970</v>
      </c>
    </row>
    <row r="119" spans="1:13" ht="16" x14ac:dyDescent="0.2">
      <c r="A119" s="7" t="s">
        <v>101</v>
      </c>
      <c r="B119" s="1">
        <v>640529</v>
      </c>
      <c r="C119" s="1">
        <v>29685</v>
      </c>
      <c r="D119" s="1">
        <v>62187</v>
      </c>
      <c r="E119" s="1">
        <v>30434</v>
      </c>
      <c r="F119" s="1">
        <v>42275</v>
      </c>
      <c r="G119" s="1">
        <v>13747</v>
      </c>
      <c r="I119" s="1" t="s">
        <v>33</v>
      </c>
      <c r="J119" s="1">
        <v>444436</v>
      </c>
      <c r="M119" s="1">
        <v>17765</v>
      </c>
    </row>
    <row r="120" spans="1:13" ht="16" x14ac:dyDescent="0.2">
      <c r="A120" s="7" t="s">
        <v>102</v>
      </c>
      <c r="B120" s="1">
        <v>95030</v>
      </c>
      <c r="C120" s="1">
        <v>20881</v>
      </c>
      <c r="D120" s="1">
        <v>3138</v>
      </c>
      <c r="E120" s="1" t="s">
        <v>33</v>
      </c>
      <c r="F120" s="1" t="s">
        <v>33</v>
      </c>
      <c r="G120" s="1" t="s">
        <v>33</v>
      </c>
      <c r="I120" s="1" t="s">
        <v>33</v>
      </c>
      <c r="J120" s="1">
        <v>71010</v>
      </c>
      <c r="M120" s="1" t="s">
        <v>33</v>
      </c>
    </row>
    <row r="121" spans="1:13" ht="16" x14ac:dyDescent="0.2">
      <c r="A121" s="7" t="s">
        <v>103</v>
      </c>
      <c r="B121" s="1">
        <v>41557</v>
      </c>
      <c r="C121" s="1" t="s">
        <v>33</v>
      </c>
      <c r="D121" s="1">
        <v>40539</v>
      </c>
      <c r="E121" s="1">
        <v>1019</v>
      </c>
      <c r="F121" s="1" t="s">
        <v>33</v>
      </c>
      <c r="G121" s="1" t="s">
        <v>33</v>
      </c>
      <c r="I121" s="1" t="s">
        <v>33</v>
      </c>
      <c r="J121" s="1" t="s">
        <v>33</v>
      </c>
      <c r="M121" s="1" t="s">
        <v>33</v>
      </c>
    </row>
    <row r="122" spans="1:13" ht="16" x14ac:dyDescent="0.2">
      <c r="A122" s="7" t="s">
        <v>46</v>
      </c>
      <c r="B122" s="1">
        <v>543535</v>
      </c>
      <c r="C122" s="1">
        <v>48495</v>
      </c>
      <c r="D122" s="1">
        <v>188350</v>
      </c>
      <c r="E122" s="1">
        <v>11551</v>
      </c>
      <c r="F122" s="1">
        <v>5512</v>
      </c>
      <c r="G122" s="1">
        <v>19093</v>
      </c>
      <c r="I122" s="1">
        <v>13241</v>
      </c>
      <c r="J122" s="1">
        <v>187797</v>
      </c>
      <c r="M122" s="1">
        <v>69496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2596194</v>
      </c>
      <c r="C124" s="1">
        <v>219745</v>
      </c>
      <c r="D124" s="1">
        <v>1064078</v>
      </c>
      <c r="E124" s="1">
        <v>182295</v>
      </c>
      <c r="F124" s="1">
        <v>156757</v>
      </c>
      <c r="G124" s="1">
        <v>37078</v>
      </c>
      <c r="I124" s="1" t="s">
        <v>33</v>
      </c>
      <c r="J124" s="1">
        <v>921598</v>
      </c>
      <c r="M124" s="1">
        <v>14642</v>
      </c>
    </row>
    <row r="125" spans="1:13" ht="16" x14ac:dyDescent="0.2">
      <c r="A125" s="7" t="s">
        <v>101</v>
      </c>
      <c r="B125" s="1">
        <v>288114</v>
      </c>
      <c r="C125" s="1">
        <v>21162</v>
      </c>
      <c r="D125" s="1">
        <v>71510</v>
      </c>
      <c r="E125" s="1">
        <v>12148</v>
      </c>
      <c r="F125" s="1">
        <v>31009</v>
      </c>
      <c r="G125" s="1">
        <v>10522</v>
      </c>
      <c r="I125" s="1" t="s">
        <v>33</v>
      </c>
      <c r="J125" s="1">
        <v>131670</v>
      </c>
      <c r="M125" s="1">
        <v>10093</v>
      </c>
    </row>
    <row r="126" spans="1:13" ht="16" x14ac:dyDescent="0.2">
      <c r="A126" s="7" t="s">
        <v>102</v>
      </c>
      <c r="B126" s="1">
        <v>63490</v>
      </c>
      <c r="C126" s="1">
        <v>4352</v>
      </c>
      <c r="D126" s="1">
        <v>44221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14917</v>
      </c>
      <c r="M126" s="1" t="s">
        <v>33</v>
      </c>
    </row>
    <row r="127" spans="1:13" ht="16" x14ac:dyDescent="0.2">
      <c r="A127" s="7" t="s">
        <v>103</v>
      </c>
      <c r="B127" s="1">
        <v>1906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1906</v>
      </c>
      <c r="M127" s="1" t="s">
        <v>33</v>
      </c>
    </row>
    <row r="128" spans="1:13" ht="16" x14ac:dyDescent="0.2">
      <c r="A128" s="7" t="s">
        <v>46</v>
      </c>
      <c r="B128" s="1">
        <v>546723</v>
      </c>
      <c r="C128" s="1">
        <v>48495</v>
      </c>
      <c r="D128" s="1">
        <v>191538</v>
      </c>
      <c r="E128" s="1">
        <v>11551</v>
      </c>
      <c r="F128" s="1">
        <v>5512</v>
      </c>
      <c r="G128" s="1">
        <v>19093</v>
      </c>
      <c r="I128" s="1">
        <v>13241</v>
      </c>
      <c r="J128" s="1">
        <v>187797</v>
      </c>
      <c r="M128" s="1">
        <v>69496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2746222</v>
      </c>
      <c r="C130" s="1">
        <v>223219</v>
      </c>
      <c r="D130" s="1">
        <v>1150216</v>
      </c>
      <c r="E130" s="1">
        <v>191222</v>
      </c>
      <c r="F130" s="1">
        <v>141595</v>
      </c>
      <c r="G130" s="1">
        <v>47601</v>
      </c>
      <c r="I130" s="1" t="s">
        <v>33</v>
      </c>
      <c r="J130" s="1">
        <v>977727</v>
      </c>
      <c r="M130" s="1">
        <v>14642</v>
      </c>
    </row>
    <row r="131" spans="1:13" ht="16" x14ac:dyDescent="0.2">
      <c r="A131" s="7" t="s">
        <v>101</v>
      </c>
      <c r="B131" s="1">
        <v>196208</v>
      </c>
      <c r="C131" s="1">
        <v>22039</v>
      </c>
      <c r="D131" s="1">
        <v>31344</v>
      </c>
      <c r="E131" s="1">
        <v>3221</v>
      </c>
      <c r="F131" s="1">
        <v>46171</v>
      </c>
      <c r="G131" s="1" t="s">
        <v>33</v>
      </c>
      <c r="I131" s="1" t="s">
        <v>33</v>
      </c>
      <c r="J131" s="1">
        <v>83340</v>
      </c>
      <c r="M131" s="1">
        <v>10093</v>
      </c>
    </row>
    <row r="132" spans="1:13" ht="16" x14ac:dyDescent="0.2">
      <c r="A132" s="7" t="s">
        <v>102</v>
      </c>
      <c r="B132" s="1">
        <v>10462</v>
      </c>
      <c r="C132" s="1" t="s">
        <v>33</v>
      </c>
      <c r="D132" s="1">
        <v>1438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9023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543535</v>
      </c>
      <c r="C134" s="1">
        <v>48495</v>
      </c>
      <c r="D134" s="1">
        <v>188350</v>
      </c>
      <c r="E134" s="1">
        <v>11551</v>
      </c>
      <c r="F134" s="1">
        <v>5512</v>
      </c>
      <c r="G134" s="1">
        <v>19093</v>
      </c>
      <c r="I134" s="1">
        <v>13241</v>
      </c>
      <c r="J134" s="1">
        <v>187797</v>
      </c>
      <c r="M134" s="1">
        <v>69496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169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4147821</v>
      </c>
      <c r="C9" s="1">
        <v>434401</v>
      </c>
      <c r="D9" s="1">
        <v>1236480</v>
      </c>
      <c r="E9" s="1">
        <v>123612</v>
      </c>
      <c r="F9" s="1">
        <v>218867</v>
      </c>
      <c r="G9" s="1">
        <v>59299</v>
      </c>
      <c r="H9" s="1">
        <f>SUM(C9:G9)</f>
        <v>2072659</v>
      </c>
      <c r="I9" s="1">
        <v>12731</v>
      </c>
      <c r="J9" s="1">
        <v>1894222</v>
      </c>
      <c r="K9" s="1">
        <f>H9+J9</f>
        <v>3966881</v>
      </c>
      <c r="L9" s="9">
        <f>J9/K9</f>
        <v>0.47750915643801767</v>
      </c>
      <c r="M9" s="1">
        <v>168210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386690</v>
      </c>
      <c r="C11" s="1">
        <v>48626</v>
      </c>
      <c r="D11" s="1">
        <v>174263</v>
      </c>
      <c r="E11" s="1">
        <v>12922</v>
      </c>
      <c r="F11" s="1" t="s">
        <v>33</v>
      </c>
      <c r="G11" s="1">
        <v>21370</v>
      </c>
      <c r="I11" s="1" t="s">
        <v>33</v>
      </c>
      <c r="J11" s="1">
        <v>112565</v>
      </c>
      <c r="M11" s="1">
        <v>16943</v>
      </c>
    </row>
    <row r="12" spans="1:13" ht="16" x14ac:dyDescent="0.2">
      <c r="A12" s="7" t="s">
        <v>36</v>
      </c>
      <c r="B12" s="1">
        <v>1363553</v>
      </c>
      <c r="C12" s="1">
        <v>144762</v>
      </c>
      <c r="D12" s="1">
        <v>615396</v>
      </c>
      <c r="E12" s="1">
        <v>51440</v>
      </c>
      <c r="F12" s="1">
        <v>32928</v>
      </c>
      <c r="G12" s="1">
        <v>8001</v>
      </c>
      <c r="I12" s="1">
        <v>4706</v>
      </c>
      <c r="J12" s="1">
        <v>459409</v>
      </c>
      <c r="M12" s="1">
        <v>46910</v>
      </c>
    </row>
    <row r="13" spans="1:13" ht="16" x14ac:dyDescent="0.2">
      <c r="A13" s="7" t="s">
        <v>37</v>
      </c>
      <c r="B13" s="1">
        <v>946352</v>
      </c>
      <c r="C13" s="1">
        <v>88767</v>
      </c>
      <c r="D13" s="1">
        <v>292765</v>
      </c>
      <c r="E13" s="1">
        <v>35215</v>
      </c>
      <c r="F13" s="1">
        <v>43249</v>
      </c>
      <c r="G13" s="1">
        <v>17041</v>
      </c>
      <c r="I13" s="1">
        <v>3031</v>
      </c>
      <c r="J13" s="1">
        <v>384970</v>
      </c>
      <c r="M13" s="1">
        <v>81315</v>
      </c>
    </row>
    <row r="14" spans="1:13" ht="16" x14ac:dyDescent="0.2">
      <c r="A14" s="7" t="s">
        <v>38</v>
      </c>
      <c r="B14" s="1">
        <v>643192</v>
      </c>
      <c r="C14" s="1">
        <v>73574</v>
      </c>
      <c r="D14" s="1">
        <v>108285</v>
      </c>
      <c r="E14" s="1">
        <v>13064</v>
      </c>
      <c r="F14" s="1">
        <v>51760</v>
      </c>
      <c r="G14" s="1">
        <v>12887</v>
      </c>
      <c r="I14" s="1">
        <v>4995</v>
      </c>
      <c r="J14" s="1">
        <v>367820</v>
      </c>
      <c r="M14" s="1">
        <v>10806</v>
      </c>
    </row>
    <row r="15" spans="1:13" ht="16" x14ac:dyDescent="0.2">
      <c r="A15" s="7" t="s">
        <v>39</v>
      </c>
      <c r="B15" s="1">
        <v>808034</v>
      </c>
      <c r="C15" s="1">
        <v>78671</v>
      </c>
      <c r="D15" s="1">
        <v>45770</v>
      </c>
      <c r="E15" s="1">
        <v>10970</v>
      </c>
      <c r="F15" s="1">
        <v>90930</v>
      </c>
      <c r="G15" s="1" t="s">
        <v>33</v>
      </c>
      <c r="I15" s="1" t="s">
        <v>33</v>
      </c>
      <c r="J15" s="1">
        <v>569457</v>
      </c>
      <c r="M15" s="1">
        <v>12234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2045408</v>
      </c>
      <c r="C17" s="1">
        <v>246117</v>
      </c>
      <c r="D17" s="1">
        <v>682628</v>
      </c>
      <c r="E17" s="1">
        <v>72656</v>
      </c>
      <c r="F17" s="1">
        <v>54935</v>
      </c>
      <c r="G17" s="1">
        <v>23972</v>
      </c>
      <c r="I17" s="1">
        <v>2113</v>
      </c>
      <c r="J17" s="1">
        <v>899894</v>
      </c>
      <c r="M17" s="1">
        <v>63094</v>
      </c>
    </row>
    <row r="18" spans="1:13" ht="16" x14ac:dyDescent="0.2">
      <c r="A18" s="7" t="s">
        <v>41</v>
      </c>
      <c r="B18" s="1">
        <v>2102413</v>
      </c>
      <c r="C18" s="1">
        <v>188284</v>
      </c>
      <c r="D18" s="1">
        <v>553852</v>
      </c>
      <c r="E18" s="1">
        <v>50956</v>
      </c>
      <c r="F18" s="1">
        <v>163932</v>
      </c>
      <c r="G18" s="1">
        <v>35327</v>
      </c>
      <c r="I18" s="1">
        <v>10618</v>
      </c>
      <c r="J18" s="1">
        <v>994328</v>
      </c>
      <c r="M18" s="1">
        <v>105115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1875000</v>
      </c>
      <c r="C20" s="1">
        <v>169393</v>
      </c>
      <c r="D20" s="1">
        <v>682628</v>
      </c>
      <c r="E20" s="1">
        <v>72656</v>
      </c>
      <c r="F20" s="1">
        <v>54935</v>
      </c>
      <c r="G20" s="1">
        <v>21859</v>
      </c>
      <c r="I20" s="1">
        <v>2113</v>
      </c>
      <c r="J20" s="1">
        <v>811244</v>
      </c>
      <c r="M20" s="1">
        <v>60174</v>
      </c>
    </row>
    <row r="21" spans="1:13" ht="16" x14ac:dyDescent="0.2">
      <c r="A21" s="7" t="s">
        <v>43</v>
      </c>
      <c r="B21" s="1">
        <v>1986408</v>
      </c>
      <c r="C21" s="1">
        <v>158726</v>
      </c>
      <c r="D21" s="1">
        <v>544387</v>
      </c>
      <c r="E21" s="1">
        <v>50956</v>
      </c>
      <c r="F21" s="1">
        <v>163932</v>
      </c>
      <c r="G21" s="1">
        <v>35327</v>
      </c>
      <c r="I21" s="1">
        <v>10618</v>
      </c>
      <c r="J21" s="1">
        <v>953776</v>
      </c>
      <c r="M21" s="1">
        <v>68685</v>
      </c>
    </row>
    <row r="22" spans="1:13" ht="16" x14ac:dyDescent="0.2">
      <c r="A22" s="7" t="s">
        <v>44</v>
      </c>
      <c r="B22" s="1">
        <v>92383</v>
      </c>
      <c r="C22" s="1">
        <v>29558</v>
      </c>
      <c r="D22" s="1">
        <v>9465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50439</v>
      </c>
      <c r="M22" s="1">
        <v>2921</v>
      </c>
    </row>
    <row r="23" spans="1:13" ht="16" x14ac:dyDescent="0.2">
      <c r="A23" s="7" t="s">
        <v>45</v>
      </c>
      <c r="B23" s="1">
        <v>62088</v>
      </c>
      <c r="C23" s="1" t="s">
        <v>33</v>
      </c>
      <c r="D23" s="1" t="s">
        <v>33</v>
      </c>
      <c r="E23" s="1" t="s">
        <v>33</v>
      </c>
      <c r="F23" s="1" t="s">
        <v>33</v>
      </c>
      <c r="G23" s="1">
        <v>2113</v>
      </c>
      <c r="I23" s="1" t="s">
        <v>33</v>
      </c>
      <c r="J23" s="1">
        <v>59975</v>
      </c>
      <c r="M23" s="1" t="s">
        <v>33</v>
      </c>
    </row>
    <row r="24" spans="1:13" ht="16" x14ac:dyDescent="0.2">
      <c r="A24" s="7" t="s">
        <v>46</v>
      </c>
      <c r="B24" s="1">
        <v>131941</v>
      </c>
      <c r="C24" s="1">
        <v>76724</v>
      </c>
      <c r="D24" s="1" t="s">
        <v>33</v>
      </c>
      <c r="E24" s="1" t="s">
        <v>33</v>
      </c>
      <c r="F24" s="1" t="s">
        <v>33</v>
      </c>
      <c r="G24" s="1" t="s">
        <v>33</v>
      </c>
      <c r="I24" s="1" t="s">
        <v>33</v>
      </c>
      <c r="J24" s="1">
        <v>18787</v>
      </c>
      <c r="M24" s="1">
        <v>36430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179001</v>
      </c>
      <c r="C26" s="1">
        <v>14785</v>
      </c>
      <c r="D26" s="1">
        <v>16635</v>
      </c>
      <c r="E26" s="1">
        <v>7274</v>
      </c>
      <c r="F26" s="1">
        <v>4470</v>
      </c>
      <c r="G26" s="1" t="s">
        <v>33</v>
      </c>
      <c r="I26" s="1" t="s">
        <v>33</v>
      </c>
      <c r="J26" s="1">
        <v>135837</v>
      </c>
      <c r="M26" s="1" t="s">
        <v>33</v>
      </c>
    </row>
    <row r="27" spans="1:13" ht="16" x14ac:dyDescent="0.2">
      <c r="A27" s="7" t="s">
        <v>48</v>
      </c>
      <c r="B27" s="1">
        <v>3398412</v>
      </c>
      <c r="C27" s="1">
        <v>300323</v>
      </c>
      <c r="D27" s="1">
        <v>1109168</v>
      </c>
      <c r="E27" s="1">
        <v>108828</v>
      </c>
      <c r="F27" s="1">
        <v>204465</v>
      </c>
      <c r="G27" s="1">
        <v>57186</v>
      </c>
      <c r="I27" s="1">
        <v>10138</v>
      </c>
      <c r="J27" s="1">
        <v>1479179</v>
      </c>
      <c r="M27" s="1">
        <v>129126</v>
      </c>
    </row>
    <row r="28" spans="1:13" ht="16" x14ac:dyDescent="0.2">
      <c r="A28" s="7" t="s">
        <v>49</v>
      </c>
      <c r="B28" s="1">
        <v>192927</v>
      </c>
      <c r="C28" s="1">
        <v>29558</v>
      </c>
      <c r="D28" s="1">
        <v>23212</v>
      </c>
      <c r="E28" s="1">
        <v>7511</v>
      </c>
      <c r="F28" s="1">
        <v>6976</v>
      </c>
      <c r="G28" s="1" t="s">
        <v>33</v>
      </c>
      <c r="I28" s="1">
        <v>2593</v>
      </c>
      <c r="J28" s="1">
        <v>123077</v>
      </c>
      <c r="M28" s="1" t="s">
        <v>33</v>
      </c>
    </row>
    <row r="29" spans="1:13" ht="16" x14ac:dyDescent="0.2">
      <c r="A29" s="7" t="s">
        <v>50</v>
      </c>
      <c r="B29" s="1">
        <v>73273</v>
      </c>
      <c r="C29" s="1">
        <v>3251</v>
      </c>
      <c r="D29" s="1" t="s">
        <v>33</v>
      </c>
      <c r="E29" s="1" t="s">
        <v>33</v>
      </c>
      <c r="F29" s="1" t="s">
        <v>33</v>
      </c>
      <c r="G29" s="1">
        <v>2113</v>
      </c>
      <c r="I29" s="1" t="s">
        <v>33</v>
      </c>
      <c r="J29" s="1">
        <v>67909</v>
      </c>
      <c r="M29" s="1" t="s">
        <v>33</v>
      </c>
    </row>
    <row r="30" spans="1:13" ht="16" x14ac:dyDescent="0.2">
      <c r="A30" s="7" t="s">
        <v>51</v>
      </c>
      <c r="B30" s="1">
        <v>108487</v>
      </c>
      <c r="C30" s="1">
        <v>9760</v>
      </c>
      <c r="D30" s="1">
        <v>55433</v>
      </c>
      <c r="E30" s="1" t="s">
        <v>33</v>
      </c>
      <c r="F30" s="1">
        <v>2956</v>
      </c>
      <c r="G30" s="1" t="s">
        <v>33</v>
      </c>
      <c r="I30" s="1" t="s">
        <v>33</v>
      </c>
      <c r="J30" s="1">
        <v>23394</v>
      </c>
      <c r="M30" s="1">
        <v>16943</v>
      </c>
    </row>
    <row r="31" spans="1:13" ht="16" x14ac:dyDescent="0.2">
      <c r="A31" s="7" t="s">
        <v>46</v>
      </c>
      <c r="B31" s="1">
        <v>195721</v>
      </c>
      <c r="C31" s="1">
        <v>76724</v>
      </c>
      <c r="D31" s="1">
        <v>32031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64826</v>
      </c>
      <c r="M31" s="1">
        <v>22140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386268</v>
      </c>
      <c r="C33" s="1">
        <v>44343</v>
      </c>
      <c r="D33" s="1">
        <v>40585</v>
      </c>
      <c r="E33" s="1">
        <v>14784</v>
      </c>
      <c r="F33" s="1">
        <v>11446</v>
      </c>
      <c r="G33" s="1" t="s">
        <v>33</v>
      </c>
      <c r="I33" s="1">
        <v>2593</v>
      </c>
      <c r="J33" s="1">
        <v>269597</v>
      </c>
      <c r="M33" s="1">
        <v>2921</v>
      </c>
    </row>
    <row r="34" spans="1:13" ht="16" x14ac:dyDescent="0.2">
      <c r="A34" s="7" t="s">
        <v>53</v>
      </c>
      <c r="B34" s="1">
        <v>3347462</v>
      </c>
      <c r="C34" s="1">
        <v>300323</v>
      </c>
      <c r="D34" s="1">
        <v>1108430</v>
      </c>
      <c r="E34" s="1">
        <v>108828</v>
      </c>
      <c r="F34" s="1">
        <v>204465</v>
      </c>
      <c r="G34" s="1">
        <v>57186</v>
      </c>
      <c r="I34" s="1">
        <v>10138</v>
      </c>
      <c r="J34" s="1">
        <v>1468317</v>
      </c>
      <c r="M34" s="1">
        <v>89776</v>
      </c>
    </row>
    <row r="35" spans="1:13" ht="16" x14ac:dyDescent="0.2">
      <c r="A35" s="7" t="s">
        <v>54</v>
      </c>
      <c r="B35" s="1">
        <v>181940</v>
      </c>
      <c r="C35" s="1">
        <v>13012</v>
      </c>
      <c r="D35" s="1">
        <v>55433</v>
      </c>
      <c r="E35" s="1" t="s">
        <v>33</v>
      </c>
      <c r="F35" s="1">
        <v>2956</v>
      </c>
      <c r="G35" s="1">
        <v>2113</v>
      </c>
      <c r="I35" s="1" t="s">
        <v>33</v>
      </c>
      <c r="J35" s="1">
        <v>91483</v>
      </c>
      <c r="M35" s="1">
        <v>16943</v>
      </c>
    </row>
    <row r="36" spans="1:13" ht="16" x14ac:dyDescent="0.2">
      <c r="A36" s="7" t="s">
        <v>46</v>
      </c>
      <c r="B36" s="1">
        <v>232151</v>
      </c>
      <c r="C36" s="1">
        <v>76724</v>
      </c>
      <c r="D36" s="1">
        <v>32031</v>
      </c>
      <c r="E36" s="1" t="s">
        <v>33</v>
      </c>
      <c r="F36" s="1" t="s">
        <v>33</v>
      </c>
      <c r="G36" s="1" t="s">
        <v>33</v>
      </c>
      <c r="I36" s="1" t="s">
        <v>33</v>
      </c>
      <c r="J36" s="1">
        <v>64826</v>
      </c>
      <c r="M36" s="1">
        <v>58570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1648578</v>
      </c>
      <c r="C38" s="1">
        <v>193448</v>
      </c>
      <c r="D38" s="1">
        <v>590599</v>
      </c>
      <c r="E38" s="1">
        <v>46379</v>
      </c>
      <c r="F38" s="1">
        <v>44839</v>
      </c>
      <c r="G38" s="1">
        <v>41328</v>
      </c>
      <c r="H38" s="1">
        <f>SUM(C38:G38)</f>
        <v>916593</v>
      </c>
      <c r="I38" s="1">
        <v>4706</v>
      </c>
      <c r="J38" s="1">
        <v>680369</v>
      </c>
      <c r="K38" s="1">
        <f>H38+J38</f>
        <v>1596962</v>
      </c>
      <c r="L38" s="9">
        <f>J38/K38</f>
        <v>0.42603956762903561</v>
      </c>
      <c r="M38" s="1">
        <v>46910</v>
      </c>
    </row>
    <row r="39" spans="1:13" ht="16" x14ac:dyDescent="0.2">
      <c r="A39" s="7" t="s">
        <v>56</v>
      </c>
      <c r="B39" s="1">
        <v>1288096</v>
      </c>
      <c r="C39" s="1">
        <v>126391</v>
      </c>
      <c r="D39" s="1">
        <v>343485</v>
      </c>
      <c r="E39" s="1">
        <v>50033</v>
      </c>
      <c r="F39" s="1">
        <v>74769</v>
      </c>
      <c r="G39" s="1">
        <v>13386</v>
      </c>
      <c r="H39" s="1">
        <f t="shared" ref="H39:H40" si="0">SUM(C39:G39)</f>
        <v>608064</v>
      </c>
      <c r="I39" s="1">
        <v>3031</v>
      </c>
      <c r="J39" s="1">
        <v>639647</v>
      </c>
      <c r="K39" s="1">
        <f t="shared" ref="K39:K40" si="1">H39+J39</f>
        <v>1247711</v>
      </c>
      <c r="L39" s="9">
        <f t="shared" ref="L39:L40" si="2">J39/K39</f>
        <v>0.51265637635638384</v>
      </c>
      <c r="M39" s="1">
        <v>37354</v>
      </c>
    </row>
    <row r="40" spans="1:13" ht="16" x14ac:dyDescent="0.2">
      <c r="A40" s="7" t="s">
        <v>57</v>
      </c>
      <c r="B40" s="1">
        <v>412132</v>
      </c>
      <c r="C40" s="1">
        <v>77464</v>
      </c>
      <c r="D40" s="1">
        <v>151366</v>
      </c>
      <c r="E40" s="1">
        <v>2463</v>
      </c>
      <c r="F40" s="1">
        <v>14537</v>
      </c>
      <c r="G40" s="1" t="s">
        <v>33</v>
      </c>
      <c r="H40" s="1">
        <f t="shared" si="0"/>
        <v>245830</v>
      </c>
      <c r="I40" s="1">
        <v>4995</v>
      </c>
      <c r="J40" s="1">
        <v>138054</v>
      </c>
      <c r="K40" s="1">
        <f t="shared" si="1"/>
        <v>383884</v>
      </c>
      <c r="L40" s="9">
        <f t="shared" si="2"/>
        <v>0.35962426149566012</v>
      </c>
      <c r="M40" s="1">
        <v>23253</v>
      </c>
    </row>
    <row r="41" spans="1:13" ht="16" x14ac:dyDescent="0.2">
      <c r="A41" s="7" t="s">
        <v>58</v>
      </c>
      <c r="B41" s="1">
        <v>509079</v>
      </c>
      <c r="C41" s="1">
        <v>32647</v>
      </c>
      <c r="D41" s="1">
        <v>132658</v>
      </c>
      <c r="E41" s="1">
        <v>19186</v>
      </c>
      <c r="F41" s="1">
        <v>5671</v>
      </c>
      <c r="G41" s="1">
        <v>4585</v>
      </c>
      <c r="I41" s="1" t="s">
        <v>33</v>
      </c>
      <c r="J41" s="1">
        <v>272092</v>
      </c>
      <c r="M41" s="1">
        <v>42241</v>
      </c>
    </row>
    <row r="42" spans="1:13" ht="16" x14ac:dyDescent="0.2">
      <c r="A42" s="7" t="s">
        <v>59</v>
      </c>
      <c r="B42" s="1">
        <v>289936</v>
      </c>
      <c r="C42" s="1">
        <v>4450</v>
      </c>
      <c r="D42" s="1">
        <v>18371</v>
      </c>
      <c r="E42" s="1">
        <v>5552</v>
      </c>
      <c r="F42" s="1">
        <v>79052</v>
      </c>
      <c r="G42" s="1" t="s">
        <v>33</v>
      </c>
      <c r="I42" s="1" t="s">
        <v>33</v>
      </c>
      <c r="J42" s="1">
        <v>164060</v>
      </c>
      <c r="M42" s="1">
        <v>18451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840678</v>
      </c>
      <c r="C44" s="1">
        <v>106282</v>
      </c>
      <c r="D44" s="1">
        <v>137581</v>
      </c>
      <c r="E44" s="1" t="s">
        <v>33</v>
      </c>
      <c r="F44" s="1">
        <v>71644</v>
      </c>
      <c r="G44" s="1" t="s">
        <v>33</v>
      </c>
      <c r="I44" s="1" t="s">
        <v>33</v>
      </c>
      <c r="J44" s="1">
        <v>471176</v>
      </c>
      <c r="M44" s="1">
        <v>53995</v>
      </c>
    </row>
    <row r="45" spans="1:13" ht="16" x14ac:dyDescent="0.2">
      <c r="A45" s="7" t="s">
        <v>61</v>
      </c>
      <c r="B45" s="1">
        <v>1141591</v>
      </c>
      <c r="C45" s="1">
        <v>85235</v>
      </c>
      <c r="D45" s="1">
        <v>396600</v>
      </c>
      <c r="E45" s="1">
        <v>21365</v>
      </c>
      <c r="F45" s="1">
        <v>17281</v>
      </c>
      <c r="G45" s="1">
        <v>31306</v>
      </c>
      <c r="I45" s="1" t="s">
        <v>33</v>
      </c>
      <c r="J45" s="1">
        <v>527445</v>
      </c>
      <c r="M45" s="1">
        <v>62358</v>
      </c>
    </row>
    <row r="46" spans="1:13" ht="16" x14ac:dyDescent="0.2">
      <c r="A46" s="7" t="s">
        <v>175</v>
      </c>
      <c r="C46" s="1">
        <f>SUM(C44:C45)</f>
        <v>191517</v>
      </c>
      <c r="D46" s="1">
        <f>SUM(D44:D45)</f>
        <v>534181</v>
      </c>
      <c r="E46" s="1">
        <f>SUM(E44:E45)</f>
        <v>21365</v>
      </c>
      <c r="F46" s="1">
        <f>SUM(F44:F45)</f>
        <v>88925</v>
      </c>
      <c r="G46" s="1">
        <f>SUM(G44:G45)</f>
        <v>31306</v>
      </c>
      <c r="H46" s="1">
        <f>SUM(C46:G46)</f>
        <v>867294</v>
      </c>
      <c r="J46" s="1">
        <f>SUM(J44:J45)</f>
        <v>998621</v>
      </c>
      <c r="K46" s="1">
        <f>H46+J46</f>
        <v>1865915</v>
      </c>
      <c r="L46" s="9">
        <f>J46/K46</f>
        <v>0.53519104568000153</v>
      </c>
    </row>
    <row r="47" spans="1:13" ht="16" x14ac:dyDescent="0.2">
      <c r="A47" s="7" t="s">
        <v>62</v>
      </c>
      <c r="B47" s="1">
        <v>1364634</v>
      </c>
      <c r="C47" s="1">
        <v>103167</v>
      </c>
      <c r="D47" s="1">
        <v>477219</v>
      </c>
      <c r="E47" s="1">
        <v>56220</v>
      </c>
      <c r="F47" s="1">
        <v>60069</v>
      </c>
      <c r="G47" s="1">
        <v>13795</v>
      </c>
      <c r="H47" s="1">
        <f>SUM(C47:G47)</f>
        <v>710470</v>
      </c>
      <c r="I47" s="1">
        <v>4995</v>
      </c>
      <c r="J47" s="1">
        <v>603587</v>
      </c>
      <c r="K47" s="1">
        <f>H47+J47</f>
        <v>1314057</v>
      </c>
      <c r="L47" s="9">
        <f>J47/K47</f>
        <v>0.4593309118249817</v>
      </c>
      <c r="M47" s="1">
        <v>45583</v>
      </c>
    </row>
    <row r="48" spans="1:13" ht="16" x14ac:dyDescent="0.2">
      <c r="A48" s="7" t="s">
        <v>63</v>
      </c>
      <c r="B48" s="1">
        <v>800918</v>
      </c>
      <c r="C48" s="1">
        <v>139717</v>
      </c>
      <c r="D48" s="1">
        <v>225080</v>
      </c>
      <c r="E48" s="1">
        <v>46028</v>
      </c>
      <c r="F48" s="1">
        <v>69873</v>
      </c>
      <c r="G48" s="1">
        <v>14198</v>
      </c>
      <c r="I48" s="1">
        <v>7736</v>
      </c>
      <c r="J48" s="1">
        <v>292013</v>
      </c>
      <c r="M48" s="1">
        <v>6273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2020249</v>
      </c>
      <c r="C50" s="1">
        <v>173861</v>
      </c>
      <c r="D50" s="1">
        <v>581878</v>
      </c>
      <c r="E50" s="1">
        <v>71221</v>
      </c>
      <c r="F50" s="1">
        <v>163648</v>
      </c>
      <c r="G50" s="1">
        <v>24134</v>
      </c>
      <c r="I50" s="1">
        <v>12731</v>
      </c>
      <c r="J50" s="1">
        <v>876314</v>
      </c>
      <c r="M50" s="1">
        <v>116461</v>
      </c>
    </row>
    <row r="51" spans="1:13" ht="16" x14ac:dyDescent="0.2">
      <c r="A51" s="7" t="s">
        <v>65</v>
      </c>
      <c r="B51" s="1">
        <v>246192</v>
      </c>
      <c r="C51" s="1">
        <v>4371</v>
      </c>
      <c r="D51" s="1">
        <v>7173</v>
      </c>
      <c r="E51" s="1">
        <v>6252</v>
      </c>
      <c r="F51" s="1">
        <v>5459</v>
      </c>
      <c r="G51" s="1" t="s">
        <v>33</v>
      </c>
      <c r="I51" s="1" t="s">
        <v>33</v>
      </c>
      <c r="J51" s="1">
        <v>220017</v>
      </c>
      <c r="M51" s="1">
        <v>2921</v>
      </c>
    </row>
    <row r="52" spans="1:13" ht="16" x14ac:dyDescent="0.2">
      <c r="A52" s="7" t="s">
        <v>66</v>
      </c>
      <c r="B52" s="1">
        <v>526868</v>
      </c>
      <c r="C52" s="1">
        <v>37800</v>
      </c>
      <c r="D52" s="1">
        <v>110805</v>
      </c>
      <c r="E52" s="1">
        <v>5774</v>
      </c>
      <c r="F52" s="1">
        <v>28953</v>
      </c>
      <c r="G52" s="1">
        <v>7906</v>
      </c>
      <c r="I52" s="1" t="s">
        <v>33</v>
      </c>
      <c r="J52" s="1">
        <v>311574</v>
      </c>
      <c r="M52" s="1">
        <v>24056</v>
      </c>
    </row>
    <row r="53" spans="1:13" ht="16" x14ac:dyDescent="0.2">
      <c r="A53" s="7" t="s">
        <v>67</v>
      </c>
      <c r="B53" s="1">
        <v>1249505</v>
      </c>
      <c r="C53" s="1">
        <v>141646</v>
      </c>
      <c r="D53" s="1">
        <v>536623</v>
      </c>
      <c r="E53" s="1">
        <v>40365</v>
      </c>
      <c r="F53" s="1">
        <v>18860</v>
      </c>
      <c r="G53" s="1">
        <v>27258</v>
      </c>
      <c r="I53" s="1" t="s">
        <v>33</v>
      </c>
      <c r="J53" s="1">
        <v>479833</v>
      </c>
      <c r="M53" s="1">
        <v>4920</v>
      </c>
    </row>
    <row r="54" spans="1:13" ht="16" x14ac:dyDescent="0.2">
      <c r="A54" s="7" t="s">
        <v>46</v>
      </c>
      <c r="B54" s="1">
        <v>105007</v>
      </c>
      <c r="C54" s="1">
        <v>76724</v>
      </c>
      <c r="D54" s="1" t="s">
        <v>33</v>
      </c>
      <c r="E54" s="1" t="s">
        <v>33</v>
      </c>
      <c r="F54" s="1">
        <v>1947</v>
      </c>
      <c r="G54" s="1" t="s">
        <v>33</v>
      </c>
      <c r="I54" s="1" t="s">
        <v>33</v>
      </c>
      <c r="J54" s="1">
        <v>6484</v>
      </c>
      <c r="M54" s="1">
        <v>19852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310897</v>
      </c>
      <c r="C56" s="1">
        <v>15707</v>
      </c>
      <c r="D56" s="1">
        <v>21214</v>
      </c>
      <c r="E56" s="1">
        <v>4684</v>
      </c>
      <c r="F56" s="1">
        <v>13638</v>
      </c>
      <c r="G56" s="1" t="s">
        <v>33</v>
      </c>
      <c r="I56" s="1" t="s">
        <v>33</v>
      </c>
      <c r="J56" s="1">
        <v>253365</v>
      </c>
      <c r="M56" s="1">
        <v>2288</v>
      </c>
    </row>
    <row r="57" spans="1:13" ht="16" x14ac:dyDescent="0.2">
      <c r="A57" s="7" t="s">
        <v>69</v>
      </c>
      <c r="B57" s="1">
        <v>641751</v>
      </c>
      <c r="C57" s="1">
        <v>41857</v>
      </c>
      <c r="D57" s="1">
        <v>159492</v>
      </c>
      <c r="E57" s="1">
        <v>14650</v>
      </c>
      <c r="F57" s="1">
        <v>46749</v>
      </c>
      <c r="G57" s="1">
        <v>5888</v>
      </c>
      <c r="I57" s="1" t="s">
        <v>33</v>
      </c>
      <c r="J57" s="1">
        <v>347451</v>
      </c>
      <c r="M57" s="1">
        <v>25663</v>
      </c>
    </row>
    <row r="58" spans="1:13" ht="16" x14ac:dyDescent="0.2">
      <c r="A58" s="7" t="s">
        <v>70</v>
      </c>
      <c r="B58" s="1">
        <v>862090</v>
      </c>
      <c r="C58" s="1">
        <v>98275</v>
      </c>
      <c r="D58" s="1">
        <v>272526</v>
      </c>
      <c r="E58" s="1">
        <v>28418</v>
      </c>
      <c r="F58" s="1">
        <v>76738</v>
      </c>
      <c r="G58" s="1" t="s">
        <v>33</v>
      </c>
      <c r="I58" s="1">
        <v>4995</v>
      </c>
      <c r="J58" s="1">
        <v>367238</v>
      </c>
      <c r="M58" s="1">
        <v>13900</v>
      </c>
    </row>
    <row r="59" spans="1:13" ht="16" x14ac:dyDescent="0.2">
      <c r="A59" s="7" t="s">
        <v>71</v>
      </c>
      <c r="B59" s="1">
        <v>1000936</v>
      </c>
      <c r="C59" s="1">
        <v>84798</v>
      </c>
      <c r="D59" s="1">
        <v>397144</v>
      </c>
      <c r="E59" s="1">
        <v>33490</v>
      </c>
      <c r="F59" s="1">
        <v>26389</v>
      </c>
      <c r="G59" s="1">
        <v>22393</v>
      </c>
      <c r="I59" s="1">
        <v>4706</v>
      </c>
      <c r="J59" s="1">
        <v>388562</v>
      </c>
      <c r="M59" s="1">
        <v>43455</v>
      </c>
    </row>
    <row r="60" spans="1:13" ht="16" x14ac:dyDescent="0.2">
      <c r="A60" s="7" t="s">
        <v>72</v>
      </c>
      <c r="B60" s="1">
        <v>646104</v>
      </c>
      <c r="C60" s="1">
        <v>83529</v>
      </c>
      <c r="D60" s="1">
        <v>211843</v>
      </c>
      <c r="E60" s="1">
        <v>10264</v>
      </c>
      <c r="F60" s="1">
        <v>14017</v>
      </c>
      <c r="G60" s="1">
        <v>26433</v>
      </c>
      <c r="I60" s="1" t="s">
        <v>33</v>
      </c>
      <c r="J60" s="1">
        <v>276565</v>
      </c>
      <c r="M60" s="1">
        <v>23453</v>
      </c>
    </row>
    <row r="61" spans="1:13" ht="16" x14ac:dyDescent="0.2">
      <c r="A61" s="7" t="s">
        <v>73</v>
      </c>
      <c r="B61" s="1">
        <v>423379</v>
      </c>
      <c r="C61" s="1">
        <v>98784</v>
      </c>
      <c r="D61" s="1">
        <v>71265</v>
      </c>
      <c r="E61" s="1">
        <v>21365</v>
      </c>
      <c r="F61" s="1">
        <v>18222</v>
      </c>
      <c r="G61" s="1">
        <v>4585</v>
      </c>
      <c r="I61" s="1">
        <v>3031</v>
      </c>
      <c r="J61" s="1">
        <v>182072</v>
      </c>
      <c r="M61" s="1">
        <v>24056</v>
      </c>
    </row>
    <row r="62" spans="1:13" ht="16" x14ac:dyDescent="0.2">
      <c r="A62" s="7" t="s">
        <v>74</v>
      </c>
      <c r="B62" s="1">
        <v>262664</v>
      </c>
      <c r="C62" s="1">
        <v>11451</v>
      </c>
      <c r="D62" s="1">
        <v>102996</v>
      </c>
      <c r="E62" s="1">
        <v>10741</v>
      </c>
      <c r="F62" s="1">
        <v>23114</v>
      </c>
      <c r="G62" s="1" t="s">
        <v>33</v>
      </c>
      <c r="I62" s="1" t="s">
        <v>33</v>
      </c>
      <c r="J62" s="1">
        <v>78968</v>
      </c>
      <c r="M62" s="1">
        <v>35394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2103410</v>
      </c>
      <c r="C64" s="1">
        <v>272835</v>
      </c>
      <c r="D64" s="1">
        <v>644494</v>
      </c>
      <c r="E64" s="1">
        <v>58096</v>
      </c>
      <c r="F64" s="1">
        <v>142083</v>
      </c>
      <c r="G64" s="1">
        <v>36638</v>
      </c>
      <c r="H64" s="1">
        <f>SUM(C64:G64)</f>
        <v>1154146</v>
      </c>
      <c r="I64" s="1">
        <v>7736</v>
      </c>
      <c r="J64" s="1">
        <v>816212</v>
      </c>
      <c r="K64" s="1">
        <f>H64+J64</f>
        <v>1970358</v>
      </c>
      <c r="L64" s="9">
        <f>J64/K64</f>
        <v>0.41424553304526385</v>
      </c>
      <c r="M64" s="1">
        <v>125317</v>
      </c>
    </row>
    <row r="65" spans="1:13" ht="16" x14ac:dyDescent="0.2">
      <c r="A65" s="7" t="s">
        <v>46</v>
      </c>
      <c r="B65" s="1">
        <v>2044410</v>
      </c>
      <c r="C65" s="1">
        <v>161566</v>
      </c>
      <c r="D65" s="1">
        <v>591986</v>
      </c>
      <c r="E65" s="1">
        <v>65516</v>
      </c>
      <c r="F65" s="1">
        <v>76784</v>
      </c>
      <c r="G65" s="1">
        <v>22661</v>
      </c>
      <c r="H65" s="1">
        <f>SUM(C65:G65)</f>
        <v>918513</v>
      </c>
      <c r="I65" s="1">
        <v>4995</v>
      </c>
      <c r="J65" s="1">
        <v>1078009</v>
      </c>
      <c r="K65" s="1">
        <f>H65+J65</f>
        <v>1996522</v>
      </c>
      <c r="L65" s="9">
        <f>J65/K65</f>
        <v>0.53994346167986129</v>
      </c>
      <c r="M65" s="1">
        <v>42892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352992</v>
      </c>
      <c r="C67" s="1" t="s">
        <v>33</v>
      </c>
      <c r="D67" s="1">
        <v>18696</v>
      </c>
      <c r="E67" s="1">
        <v>1056</v>
      </c>
      <c r="F67" s="1">
        <v>16066</v>
      </c>
      <c r="G67" s="1" t="s">
        <v>33</v>
      </c>
      <c r="I67" s="1" t="s">
        <v>33</v>
      </c>
      <c r="J67" s="1">
        <v>317174</v>
      </c>
      <c r="M67" s="1" t="s">
        <v>33</v>
      </c>
    </row>
    <row r="68" spans="1:13" ht="16" x14ac:dyDescent="0.2">
      <c r="A68" s="7" t="s">
        <v>77</v>
      </c>
      <c r="B68" s="1">
        <v>476241</v>
      </c>
      <c r="C68" s="1">
        <v>9430</v>
      </c>
      <c r="D68" s="1">
        <v>158780</v>
      </c>
      <c r="E68" s="1">
        <v>13272</v>
      </c>
      <c r="F68" s="1">
        <v>77003</v>
      </c>
      <c r="G68" s="1" t="s">
        <v>33</v>
      </c>
      <c r="I68" s="1" t="s">
        <v>33</v>
      </c>
      <c r="J68" s="1">
        <v>206949</v>
      </c>
      <c r="M68" s="1">
        <v>10806</v>
      </c>
    </row>
    <row r="69" spans="1:13" ht="16" x14ac:dyDescent="0.2">
      <c r="A69" s="7" t="s">
        <v>176</v>
      </c>
      <c r="C69" s="1">
        <f>SUM(C67:C68)</f>
        <v>9430</v>
      </c>
      <c r="D69" s="1">
        <f>SUM(D67:D68)</f>
        <v>177476</v>
      </c>
      <c r="E69" s="1">
        <f>SUM(E67:E68)</f>
        <v>14328</v>
      </c>
      <c r="F69" s="1">
        <f>SUM(F67:F68)</f>
        <v>93069</v>
      </c>
      <c r="G69" s="1">
        <f>SUM(G67:G68)</f>
        <v>0</v>
      </c>
      <c r="H69" s="1">
        <f>SUM(C67:G69)</f>
        <v>588606</v>
      </c>
      <c r="J69" s="1">
        <f>SUM(J67:J68)</f>
        <v>524123</v>
      </c>
      <c r="K69" s="1">
        <f>SUM(H69+J69)</f>
        <v>1112729</v>
      </c>
      <c r="L69" s="9">
        <f>J69/K69</f>
        <v>0.47102484072941392</v>
      </c>
    </row>
    <row r="70" spans="1:13" x14ac:dyDescent="0.2">
      <c r="A70" s="7"/>
    </row>
    <row r="71" spans="1:13" ht="16" x14ac:dyDescent="0.2">
      <c r="A71" s="7" t="s">
        <v>78</v>
      </c>
      <c r="B71" s="1">
        <v>256328</v>
      </c>
      <c r="C71" s="1">
        <v>4379</v>
      </c>
      <c r="D71" s="1">
        <v>47169</v>
      </c>
      <c r="E71" s="1">
        <v>4562</v>
      </c>
      <c r="F71" s="1">
        <v>13824</v>
      </c>
      <c r="G71" s="1" t="s">
        <v>33</v>
      </c>
      <c r="I71" s="1" t="s">
        <v>33</v>
      </c>
      <c r="J71" s="1">
        <v>186394</v>
      </c>
      <c r="M71" s="1" t="s">
        <v>33</v>
      </c>
    </row>
    <row r="72" spans="1:13" ht="16" x14ac:dyDescent="0.2">
      <c r="A72" s="7" t="s">
        <v>79</v>
      </c>
      <c r="B72" s="1">
        <v>460048</v>
      </c>
      <c r="C72" s="1">
        <v>72797</v>
      </c>
      <c r="D72" s="1">
        <v>180363</v>
      </c>
      <c r="E72" s="1">
        <v>1947</v>
      </c>
      <c r="F72" s="1">
        <v>7646</v>
      </c>
      <c r="G72" s="1">
        <v>16772</v>
      </c>
      <c r="I72" s="1" t="s">
        <v>33</v>
      </c>
      <c r="J72" s="1">
        <v>180522</v>
      </c>
      <c r="M72" s="1" t="s">
        <v>33</v>
      </c>
    </row>
    <row r="73" spans="1:13" ht="16" x14ac:dyDescent="0.2">
      <c r="A73" s="7" t="s">
        <v>80</v>
      </c>
      <c r="B73" s="1">
        <v>273987</v>
      </c>
      <c r="C73" s="1">
        <v>17958</v>
      </c>
      <c r="D73" s="1">
        <v>112944</v>
      </c>
      <c r="E73" s="1">
        <v>23213</v>
      </c>
      <c r="F73" s="1">
        <v>7939</v>
      </c>
      <c r="G73" s="1">
        <v>4284</v>
      </c>
      <c r="I73" s="1" t="s">
        <v>33</v>
      </c>
      <c r="J73" s="1">
        <v>107648</v>
      </c>
      <c r="M73" s="1" t="s">
        <v>33</v>
      </c>
    </row>
    <row r="74" spans="1:13" ht="16" x14ac:dyDescent="0.2">
      <c r="A74" s="7" t="s">
        <v>81</v>
      </c>
      <c r="B74" s="1">
        <v>478034</v>
      </c>
      <c r="C74" s="1">
        <v>62906</v>
      </c>
      <c r="D74" s="1">
        <v>176298</v>
      </c>
      <c r="E74" s="1">
        <v>19236</v>
      </c>
      <c r="F74" s="1">
        <v>29214</v>
      </c>
      <c r="G74" s="1">
        <v>7535</v>
      </c>
      <c r="H74" s="1">
        <f>SUM(C74:G74)</f>
        <v>295189</v>
      </c>
      <c r="I74" s="1">
        <v>4995</v>
      </c>
      <c r="J74" s="1">
        <v>177850</v>
      </c>
      <c r="K74" s="1">
        <f>H74+J74</f>
        <v>473039</v>
      </c>
      <c r="L74" s="9">
        <f>J74/K74</f>
        <v>0.37597322842302644</v>
      </c>
      <c r="M74" s="1" t="s">
        <v>33</v>
      </c>
    </row>
    <row r="75" spans="1:13" ht="16" x14ac:dyDescent="0.2">
      <c r="A75" s="7" t="s">
        <v>82</v>
      </c>
      <c r="B75" s="1">
        <v>236347</v>
      </c>
      <c r="C75" s="1">
        <v>46025</v>
      </c>
      <c r="D75" s="1">
        <v>98885</v>
      </c>
      <c r="E75" s="1">
        <v>3656</v>
      </c>
      <c r="F75" s="1">
        <v>8963</v>
      </c>
      <c r="G75" s="1" t="s">
        <v>33</v>
      </c>
      <c r="I75" s="1" t="s">
        <v>33</v>
      </c>
      <c r="J75" s="1">
        <v>78818</v>
      </c>
      <c r="M75" s="1" t="s">
        <v>33</v>
      </c>
    </row>
    <row r="76" spans="1:13" ht="16" x14ac:dyDescent="0.2">
      <c r="A76" s="7" t="s">
        <v>83</v>
      </c>
      <c r="B76" s="1">
        <v>107232</v>
      </c>
      <c r="C76" s="1">
        <v>16849</v>
      </c>
      <c r="D76" s="1">
        <v>42027</v>
      </c>
      <c r="E76" s="1">
        <v>15272</v>
      </c>
      <c r="F76" s="1">
        <v>2665</v>
      </c>
      <c r="G76" s="1" t="s">
        <v>33</v>
      </c>
      <c r="I76" s="1" t="s">
        <v>33</v>
      </c>
      <c r="J76" s="1">
        <v>30419</v>
      </c>
      <c r="M76" s="1" t="s">
        <v>33</v>
      </c>
    </row>
    <row r="77" spans="1:13" ht="16" x14ac:dyDescent="0.2">
      <c r="A77" s="7" t="s">
        <v>46</v>
      </c>
      <c r="B77" s="1">
        <v>1506612</v>
      </c>
      <c r="C77" s="1">
        <v>204057</v>
      </c>
      <c r="D77" s="1">
        <v>401317</v>
      </c>
      <c r="E77" s="1">
        <v>41397</v>
      </c>
      <c r="F77" s="1">
        <v>55548</v>
      </c>
      <c r="G77" s="1">
        <v>30708</v>
      </c>
      <c r="I77" s="1">
        <v>7736</v>
      </c>
      <c r="J77" s="1">
        <v>608447</v>
      </c>
      <c r="M77" s="1">
        <v>157403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2137198</v>
      </c>
      <c r="C79" s="1">
        <v>312436</v>
      </c>
      <c r="D79" s="1">
        <v>802579</v>
      </c>
      <c r="E79" s="1">
        <v>94775</v>
      </c>
      <c r="F79" s="1">
        <v>102257</v>
      </c>
      <c r="G79" s="1">
        <v>20921</v>
      </c>
      <c r="I79" s="1">
        <v>2593</v>
      </c>
      <c r="J79" s="1">
        <v>790831</v>
      </c>
      <c r="M79" s="1">
        <v>10806</v>
      </c>
    </row>
    <row r="80" spans="1:13" ht="16" x14ac:dyDescent="0.2">
      <c r="A80" s="7" t="s">
        <v>85</v>
      </c>
      <c r="B80" s="1">
        <v>1428676</v>
      </c>
      <c r="C80" s="1">
        <v>208315</v>
      </c>
      <c r="D80" s="1">
        <v>538066</v>
      </c>
      <c r="E80" s="1">
        <v>60107</v>
      </c>
      <c r="F80" s="1">
        <v>37851</v>
      </c>
      <c r="G80" s="1">
        <v>24599</v>
      </c>
      <c r="I80" s="1">
        <v>2593</v>
      </c>
      <c r="J80" s="1">
        <v>552150</v>
      </c>
      <c r="M80" s="1">
        <v>4995</v>
      </c>
    </row>
    <row r="81" spans="1:13" ht="32" x14ac:dyDescent="0.2">
      <c r="A81" s="7" t="s">
        <v>86</v>
      </c>
      <c r="B81" s="1">
        <v>1043295</v>
      </c>
      <c r="C81" s="1">
        <v>189450</v>
      </c>
      <c r="D81" s="1">
        <v>262852</v>
      </c>
      <c r="E81" s="1">
        <v>34064</v>
      </c>
      <c r="F81" s="1">
        <v>36843</v>
      </c>
      <c r="G81" s="1">
        <v>6697</v>
      </c>
      <c r="I81" s="1" t="s">
        <v>33</v>
      </c>
      <c r="J81" s="1">
        <v>513389</v>
      </c>
      <c r="M81" s="1" t="s">
        <v>33</v>
      </c>
    </row>
    <row r="82" spans="1:13" ht="16" x14ac:dyDescent="0.2">
      <c r="A82" s="7" t="s">
        <v>87</v>
      </c>
      <c r="B82" s="1">
        <v>849600</v>
      </c>
      <c r="C82" s="1">
        <v>118204</v>
      </c>
      <c r="D82" s="1">
        <v>180192</v>
      </c>
      <c r="E82" s="1">
        <v>15539</v>
      </c>
      <c r="F82" s="1">
        <v>73431</v>
      </c>
      <c r="G82" s="1">
        <v>10019</v>
      </c>
      <c r="I82" s="1" t="s">
        <v>33</v>
      </c>
      <c r="J82" s="1">
        <v>452215</v>
      </c>
      <c r="M82" s="1" t="s">
        <v>33</v>
      </c>
    </row>
    <row r="83" spans="1:13" ht="16" x14ac:dyDescent="0.2">
      <c r="A83" s="7" t="s">
        <v>88</v>
      </c>
      <c r="B83" s="1">
        <v>111247</v>
      </c>
      <c r="C83" s="1" t="s">
        <v>33</v>
      </c>
      <c r="D83" s="1">
        <v>34925</v>
      </c>
      <c r="E83" s="1">
        <v>3587</v>
      </c>
      <c r="F83" s="1">
        <v>1735</v>
      </c>
      <c r="G83" s="1" t="s">
        <v>33</v>
      </c>
      <c r="I83" s="1" t="s">
        <v>33</v>
      </c>
      <c r="J83" s="1">
        <v>71000</v>
      </c>
      <c r="M83" s="1" t="s">
        <v>33</v>
      </c>
    </row>
    <row r="84" spans="1:13" ht="16" x14ac:dyDescent="0.2">
      <c r="A84" s="7" t="s">
        <v>89</v>
      </c>
      <c r="B84" s="1">
        <v>278421</v>
      </c>
      <c r="C84" s="1">
        <v>26377</v>
      </c>
      <c r="D84" s="1">
        <v>112446</v>
      </c>
      <c r="E84" s="1">
        <v>10062</v>
      </c>
      <c r="F84" s="1">
        <v>7704</v>
      </c>
      <c r="G84" s="1">
        <v>2113</v>
      </c>
      <c r="I84" s="1" t="s">
        <v>33</v>
      </c>
      <c r="J84" s="1">
        <v>119719</v>
      </c>
      <c r="M84" s="1" t="s">
        <v>33</v>
      </c>
    </row>
    <row r="85" spans="1:13" ht="16" x14ac:dyDescent="0.2">
      <c r="A85" s="7" t="s">
        <v>90</v>
      </c>
      <c r="B85" s="1">
        <v>61001</v>
      </c>
      <c r="C85" s="1">
        <v>1717</v>
      </c>
      <c r="D85" s="1">
        <v>52444</v>
      </c>
      <c r="E85" s="1">
        <v>3587</v>
      </c>
      <c r="F85" s="1">
        <v>1140</v>
      </c>
      <c r="G85" s="1">
        <v>2113</v>
      </c>
      <c r="I85" s="1" t="s">
        <v>33</v>
      </c>
      <c r="J85" s="1" t="s">
        <v>33</v>
      </c>
      <c r="M85" s="1" t="s">
        <v>33</v>
      </c>
    </row>
    <row r="86" spans="1:13" ht="32" x14ac:dyDescent="0.2">
      <c r="A86" s="7" t="s">
        <v>91</v>
      </c>
      <c r="B86" s="1">
        <v>120081</v>
      </c>
      <c r="C86" s="1">
        <v>93183</v>
      </c>
      <c r="D86" s="1">
        <v>16161</v>
      </c>
      <c r="E86" s="1">
        <v>2463</v>
      </c>
      <c r="F86" s="1">
        <v>2422</v>
      </c>
      <c r="G86" s="1" t="s">
        <v>33</v>
      </c>
      <c r="I86" s="1" t="s">
        <v>33</v>
      </c>
      <c r="J86" s="1">
        <v>5852</v>
      </c>
      <c r="M86" s="1" t="s">
        <v>33</v>
      </c>
    </row>
    <row r="87" spans="1:13" ht="16" x14ac:dyDescent="0.2">
      <c r="A87" s="7" t="s">
        <v>92</v>
      </c>
      <c r="B87" s="1">
        <v>215683</v>
      </c>
      <c r="C87" s="1">
        <v>41900</v>
      </c>
      <c r="D87" s="1">
        <v>47707</v>
      </c>
      <c r="E87" s="1">
        <v>4562</v>
      </c>
      <c r="F87" s="1">
        <v>10965</v>
      </c>
      <c r="G87" s="1" t="s">
        <v>33</v>
      </c>
      <c r="I87" s="1" t="s">
        <v>33</v>
      </c>
      <c r="J87" s="1">
        <v>110549</v>
      </c>
      <c r="M87" s="1" t="s">
        <v>33</v>
      </c>
    </row>
    <row r="88" spans="1:13" ht="16" x14ac:dyDescent="0.2">
      <c r="A88" s="7" t="s">
        <v>93</v>
      </c>
      <c r="B88" s="1">
        <v>240701</v>
      </c>
      <c r="C88" s="1">
        <v>70473</v>
      </c>
      <c r="D88" s="1">
        <v>63075</v>
      </c>
      <c r="E88" s="1">
        <v>21365</v>
      </c>
      <c r="F88" s="1">
        <v>20781</v>
      </c>
      <c r="G88" s="1" t="s">
        <v>33</v>
      </c>
      <c r="I88" s="1" t="s">
        <v>33</v>
      </c>
      <c r="J88" s="1">
        <v>65008</v>
      </c>
      <c r="M88" s="1" t="s">
        <v>33</v>
      </c>
    </row>
    <row r="89" spans="1:13" ht="16" x14ac:dyDescent="0.2">
      <c r="A89" s="7" t="s">
        <v>94</v>
      </c>
      <c r="B89" s="1">
        <v>23850</v>
      </c>
      <c r="C89" s="1" t="s">
        <v>33</v>
      </c>
      <c r="D89" s="1" t="s">
        <v>33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23850</v>
      </c>
      <c r="M89" s="1" t="s">
        <v>33</v>
      </c>
    </row>
    <row r="90" spans="1:13" ht="16" x14ac:dyDescent="0.2">
      <c r="A90" s="7" t="s">
        <v>54</v>
      </c>
      <c r="B90" s="1">
        <v>422857</v>
      </c>
      <c r="C90" s="1">
        <v>110428</v>
      </c>
      <c r="D90" s="1">
        <v>55817</v>
      </c>
      <c r="E90" s="1">
        <v>4562</v>
      </c>
      <c r="F90" s="1">
        <v>4859</v>
      </c>
      <c r="G90" s="1" t="s">
        <v>33</v>
      </c>
      <c r="I90" s="1">
        <v>4995</v>
      </c>
      <c r="J90" s="1">
        <v>222345</v>
      </c>
      <c r="M90" s="1">
        <v>19852</v>
      </c>
    </row>
    <row r="91" spans="1:13" ht="16" x14ac:dyDescent="0.2">
      <c r="A91" s="7" t="s">
        <v>46</v>
      </c>
      <c r="B91" s="1">
        <v>659030</v>
      </c>
      <c r="C91" s="1">
        <v>15842</v>
      </c>
      <c r="D91" s="1">
        <v>186581</v>
      </c>
      <c r="E91" s="1">
        <v>13352</v>
      </c>
      <c r="F91" s="1">
        <v>15020</v>
      </c>
      <c r="G91" s="1">
        <v>27258</v>
      </c>
      <c r="I91" s="1">
        <v>5143</v>
      </c>
      <c r="J91" s="1">
        <v>258282</v>
      </c>
      <c r="M91" s="1">
        <v>137552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15809</v>
      </c>
      <c r="C93" s="1">
        <v>15809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 t="s">
        <v>33</v>
      </c>
    </row>
    <row r="94" spans="1:13" ht="16" x14ac:dyDescent="0.2">
      <c r="A94" s="7" t="s">
        <v>96</v>
      </c>
      <c r="B94" s="1">
        <v>10441</v>
      </c>
      <c r="C94" s="1">
        <v>10441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4615</v>
      </c>
      <c r="C95" s="1">
        <v>1717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2897</v>
      </c>
      <c r="M95" s="1" t="s">
        <v>33</v>
      </c>
    </row>
    <row r="96" spans="1:13" ht="16" x14ac:dyDescent="0.2">
      <c r="A96" s="7" t="s">
        <v>98</v>
      </c>
      <c r="B96" s="1" t="s">
        <v>33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4013992</v>
      </c>
      <c r="C97" s="1">
        <v>327494</v>
      </c>
      <c r="D97" s="1">
        <v>1236480</v>
      </c>
      <c r="E97" s="1">
        <v>123612</v>
      </c>
      <c r="F97" s="1">
        <v>216983</v>
      </c>
      <c r="G97" s="1">
        <v>59299</v>
      </c>
      <c r="I97" s="1">
        <v>12731</v>
      </c>
      <c r="J97" s="1">
        <v>1891324</v>
      </c>
      <c r="M97" s="1">
        <v>146070</v>
      </c>
    </row>
    <row r="98" spans="1:13" ht="16" x14ac:dyDescent="0.2">
      <c r="A98" s="7" t="s">
        <v>46</v>
      </c>
      <c r="B98" s="1">
        <v>102964</v>
      </c>
      <c r="C98" s="1">
        <v>78939</v>
      </c>
      <c r="D98" s="1" t="s">
        <v>33</v>
      </c>
      <c r="E98" s="1" t="s">
        <v>33</v>
      </c>
      <c r="F98" s="1">
        <v>1885</v>
      </c>
      <c r="G98" s="1" t="s">
        <v>33</v>
      </c>
      <c r="I98" s="1" t="s">
        <v>33</v>
      </c>
      <c r="J98" s="1" t="s">
        <v>33</v>
      </c>
      <c r="M98" s="1">
        <v>22140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1738034</v>
      </c>
      <c r="C100" s="1">
        <v>142413</v>
      </c>
      <c r="D100" s="1">
        <v>681374</v>
      </c>
      <c r="E100" s="1">
        <v>68846</v>
      </c>
      <c r="F100" s="1">
        <v>46721</v>
      </c>
      <c r="G100" s="1">
        <v>15000</v>
      </c>
      <c r="I100" s="1">
        <v>7588</v>
      </c>
      <c r="J100" s="1">
        <v>765285</v>
      </c>
      <c r="M100" s="1">
        <v>10806</v>
      </c>
    </row>
    <row r="101" spans="1:13" ht="16" x14ac:dyDescent="0.2">
      <c r="A101" s="7" t="s">
        <v>101</v>
      </c>
      <c r="B101" s="1">
        <v>991157</v>
      </c>
      <c r="C101" s="1">
        <v>78915</v>
      </c>
      <c r="D101" s="1">
        <v>233537</v>
      </c>
      <c r="E101" s="1">
        <v>21905</v>
      </c>
      <c r="F101" s="1">
        <v>106284</v>
      </c>
      <c r="G101" s="1">
        <v>13591</v>
      </c>
      <c r="I101" s="1" t="s">
        <v>33</v>
      </c>
      <c r="J101" s="1">
        <v>536924</v>
      </c>
      <c r="M101" s="1" t="s">
        <v>33</v>
      </c>
    </row>
    <row r="102" spans="1:13" ht="16" x14ac:dyDescent="0.2">
      <c r="A102" s="7" t="s">
        <v>102</v>
      </c>
      <c r="B102" s="1">
        <v>93357</v>
      </c>
      <c r="C102" s="1">
        <v>17720</v>
      </c>
      <c r="D102" s="1">
        <v>835</v>
      </c>
      <c r="E102" s="1" t="s">
        <v>33</v>
      </c>
      <c r="F102" s="1">
        <v>13189</v>
      </c>
      <c r="G102" s="1" t="s">
        <v>33</v>
      </c>
      <c r="I102" s="1" t="s">
        <v>33</v>
      </c>
      <c r="J102" s="1">
        <v>61612</v>
      </c>
      <c r="M102" s="1" t="s">
        <v>33</v>
      </c>
    </row>
    <row r="103" spans="1:13" ht="16" x14ac:dyDescent="0.2">
      <c r="A103" s="7" t="s">
        <v>103</v>
      </c>
      <c r="B103" s="1">
        <v>55276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55276</v>
      </c>
      <c r="M103" s="1" t="s">
        <v>33</v>
      </c>
    </row>
    <row r="104" spans="1:13" ht="16" x14ac:dyDescent="0.2">
      <c r="A104" s="7" t="s">
        <v>46</v>
      </c>
      <c r="B104" s="1">
        <v>1269997</v>
      </c>
      <c r="C104" s="1">
        <v>195353</v>
      </c>
      <c r="D104" s="1">
        <v>320733</v>
      </c>
      <c r="E104" s="1">
        <v>32861</v>
      </c>
      <c r="F104" s="1">
        <v>52673</v>
      </c>
      <c r="G104" s="1">
        <v>30708</v>
      </c>
      <c r="I104" s="1">
        <v>5143</v>
      </c>
      <c r="J104" s="1">
        <v>475124</v>
      </c>
      <c r="M104" s="1">
        <v>157403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2346541</v>
      </c>
      <c r="C106" s="1">
        <v>198040</v>
      </c>
      <c r="D106" s="1">
        <v>846131</v>
      </c>
      <c r="E106" s="1">
        <v>66837</v>
      </c>
      <c r="F106" s="1">
        <v>73645</v>
      </c>
      <c r="G106" s="1">
        <v>19584</v>
      </c>
      <c r="I106" s="1">
        <v>7588</v>
      </c>
      <c r="J106" s="1">
        <v>1123910</v>
      </c>
      <c r="M106" s="1">
        <v>10806</v>
      </c>
    </row>
    <row r="107" spans="1:13" ht="16" x14ac:dyDescent="0.2">
      <c r="A107" s="7" t="s">
        <v>101</v>
      </c>
      <c r="B107" s="1">
        <v>364287</v>
      </c>
      <c r="C107" s="1">
        <v>39675</v>
      </c>
      <c r="D107" s="1">
        <v>61724</v>
      </c>
      <c r="E107" s="1">
        <v>18478</v>
      </c>
      <c r="F107" s="1">
        <v>77915</v>
      </c>
      <c r="G107" s="1">
        <v>6836</v>
      </c>
      <c r="I107" s="1" t="s">
        <v>33</v>
      </c>
      <c r="J107" s="1">
        <v>159659</v>
      </c>
      <c r="M107" s="1" t="s">
        <v>33</v>
      </c>
    </row>
    <row r="108" spans="1:13" ht="16" x14ac:dyDescent="0.2">
      <c r="A108" s="7" t="s">
        <v>102</v>
      </c>
      <c r="B108" s="1">
        <v>59745</v>
      </c>
      <c r="C108" s="1">
        <v>1332</v>
      </c>
      <c r="D108" s="1" t="s">
        <v>33</v>
      </c>
      <c r="E108" s="1">
        <v>5435</v>
      </c>
      <c r="F108" s="1">
        <v>14635</v>
      </c>
      <c r="G108" s="1" t="s">
        <v>33</v>
      </c>
      <c r="I108" s="1" t="s">
        <v>33</v>
      </c>
      <c r="J108" s="1">
        <v>38343</v>
      </c>
      <c r="M108" s="1" t="s">
        <v>33</v>
      </c>
    </row>
    <row r="109" spans="1:13" ht="16" x14ac:dyDescent="0.2">
      <c r="A109" s="7" t="s">
        <v>103</v>
      </c>
      <c r="B109" s="1">
        <v>102595</v>
      </c>
      <c r="C109" s="1" t="s">
        <v>33</v>
      </c>
      <c r="D109" s="1">
        <v>5408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97187</v>
      </c>
      <c r="M109" s="1" t="s">
        <v>33</v>
      </c>
    </row>
    <row r="110" spans="1:13" ht="16" x14ac:dyDescent="0.2">
      <c r="A110" s="7" t="s">
        <v>46</v>
      </c>
      <c r="B110" s="1">
        <v>1274652</v>
      </c>
      <c r="C110" s="1">
        <v>195353</v>
      </c>
      <c r="D110" s="1">
        <v>323217</v>
      </c>
      <c r="E110" s="1">
        <v>32861</v>
      </c>
      <c r="F110" s="1">
        <v>52673</v>
      </c>
      <c r="G110" s="1">
        <v>32879</v>
      </c>
      <c r="I110" s="1">
        <v>5143</v>
      </c>
      <c r="J110" s="1">
        <v>475124</v>
      </c>
      <c r="M110" s="1">
        <v>157403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1562454</v>
      </c>
      <c r="C112" s="1">
        <v>129719</v>
      </c>
      <c r="D112" s="1">
        <v>525968</v>
      </c>
      <c r="E112" s="1">
        <v>62847</v>
      </c>
      <c r="F112" s="1">
        <v>42165</v>
      </c>
      <c r="G112" s="1">
        <v>2950</v>
      </c>
      <c r="I112" s="1">
        <v>2593</v>
      </c>
      <c r="J112" s="1">
        <v>785405</v>
      </c>
      <c r="M112" s="1">
        <v>10806</v>
      </c>
    </row>
    <row r="113" spans="1:13" ht="16" x14ac:dyDescent="0.2">
      <c r="A113" s="7" t="s">
        <v>101</v>
      </c>
      <c r="B113" s="1">
        <v>1179121</v>
      </c>
      <c r="C113" s="1">
        <v>100819</v>
      </c>
      <c r="D113" s="1">
        <v>368211</v>
      </c>
      <c r="E113" s="1">
        <v>27903</v>
      </c>
      <c r="F113" s="1">
        <v>108774</v>
      </c>
      <c r="G113" s="1">
        <v>25641</v>
      </c>
      <c r="I113" s="1">
        <v>4995</v>
      </c>
      <c r="J113" s="1">
        <v>542778</v>
      </c>
      <c r="M113" s="1" t="s">
        <v>33</v>
      </c>
    </row>
    <row r="114" spans="1:13" ht="16" x14ac:dyDescent="0.2">
      <c r="A114" s="7" t="s">
        <v>102</v>
      </c>
      <c r="B114" s="1">
        <v>86821</v>
      </c>
      <c r="C114" s="1">
        <v>8510</v>
      </c>
      <c r="D114" s="1">
        <v>21568</v>
      </c>
      <c r="E114" s="1" t="s">
        <v>33</v>
      </c>
      <c r="F114" s="1">
        <v>15255</v>
      </c>
      <c r="G114" s="1" t="s">
        <v>33</v>
      </c>
      <c r="I114" s="1" t="s">
        <v>33</v>
      </c>
      <c r="J114" s="1">
        <v>41488</v>
      </c>
      <c r="M114" s="1" t="s">
        <v>33</v>
      </c>
    </row>
    <row r="115" spans="1:13" ht="16" x14ac:dyDescent="0.2">
      <c r="A115" s="7" t="s">
        <v>103</v>
      </c>
      <c r="B115" s="1">
        <v>48857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48857</v>
      </c>
      <c r="M115" s="1" t="s">
        <v>33</v>
      </c>
    </row>
    <row r="116" spans="1:13" ht="16" x14ac:dyDescent="0.2">
      <c r="A116" s="7" t="s">
        <v>46</v>
      </c>
      <c r="B116" s="1">
        <v>1270567</v>
      </c>
      <c r="C116" s="1">
        <v>195353</v>
      </c>
      <c r="D116" s="1">
        <v>320733</v>
      </c>
      <c r="E116" s="1">
        <v>32861</v>
      </c>
      <c r="F116" s="1">
        <v>52673</v>
      </c>
      <c r="G116" s="1">
        <v>30708</v>
      </c>
      <c r="I116" s="1">
        <v>5143</v>
      </c>
      <c r="J116" s="1">
        <v>475694</v>
      </c>
      <c r="M116" s="1">
        <v>157403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1977415</v>
      </c>
      <c r="C118" s="1">
        <v>188736</v>
      </c>
      <c r="D118" s="1">
        <v>816852</v>
      </c>
      <c r="E118" s="1">
        <v>80808</v>
      </c>
      <c r="F118" s="1">
        <v>60637</v>
      </c>
      <c r="G118" s="1">
        <v>11819</v>
      </c>
      <c r="I118" s="1">
        <v>2593</v>
      </c>
      <c r="J118" s="1">
        <v>810159</v>
      </c>
      <c r="M118" s="1">
        <v>5811</v>
      </c>
    </row>
    <row r="119" spans="1:13" ht="16" x14ac:dyDescent="0.2">
      <c r="A119" s="7" t="s">
        <v>101</v>
      </c>
      <c r="B119" s="1">
        <v>570153</v>
      </c>
      <c r="C119" s="1">
        <v>43847</v>
      </c>
      <c r="D119" s="1">
        <v>75733</v>
      </c>
      <c r="E119" s="1">
        <v>9943</v>
      </c>
      <c r="F119" s="1">
        <v>81634</v>
      </c>
      <c r="G119" s="1">
        <v>16772</v>
      </c>
      <c r="I119" s="1" t="s">
        <v>33</v>
      </c>
      <c r="J119" s="1">
        <v>337229</v>
      </c>
      <c r="M119" s="1">
        <v>4995</v>
      </c>
    </row>
    <row r="120" spans="1:13" ht="16" x14ac:dyDescent="0.2">
      <c r="A120" s="7" t="s">
        <v>102</v>
      </c>
      <c r="B120" s="1">
        <v>290716</v>
      </c>
      <c r="C120" s="1">
        <v>6465</v>
      </c>
      <c r="D120" s="1">
        <v>11701</v>
      </c>
      <c r="E120" s="1" t="s">
        <v>33</v>
      </c>
      <c r="F120" s="1">
        <v>23923</v>
      </c>
      <c r="G120" s="1" t="s">
        <v>33</v>
      </c>
      <c r="I120" s="1">
        <v>4995</v>
      </c>
      <c r="J120" s="1">
        <v>243632</v>
      </c>
      <c r="M120" s="1" t="s">
        <v>33</v>
      </c>
    </row>
    <row r="121" spans="1:13" ht="16" x14ac:dyDescent="0.2">
      <c r="A121" s="7" t="s">
        <v>103</v>
      </c>
      <c r="B121" s="1">
        <v>34040</v>
      </c>
      <c r="C121" s="1" t="s">
        <v>33</v>
      </c>
      <c r="D121" s="1">
        <v>5961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28079</v>
      </c>
      <c r="M121" s="1" t="s">
        <v>33</v>
      </c>
    </row>
    <row r="122" spans="1:13" ht="16" x14ac:dyDescent="0.2">
      <c r="A122" s="7" t="s">
        <v>46</v>
      </c>
      <c r="B122" s="1">
        <v>1275497</v>
      </c>
      <c r="C122" s="1">
        <v>195353</v>
      </c>
      <c r="D122" s="1">
        <v>326233</v>
      </c>
      <c r="E122" s="1">
        <v>32861</v>
      </c>
      <c r="F122" s="1">
        <v>52673</v>
      </c>
      <c r="G122" s="1">
        <v>30708</v>
      </c>
      <c r="I122" s="1">
        <v>5143</v>
      </c>
      <c r="J122" s="1">
        <v>475124</v>
      </c>
      <c r="M122" s="1">
        <v>157403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2463278</v>
      </c>
      <c r="C124" s="1">
        <v>211049</v>
      </c>
      <c r="D124" s="1">
        <v>859391</v>
      </c>
      <c r="E124" s="1">
        <v>85993</v>
      </c>
      <c r="F124" s="1">
        <v>144219</v>
      </c>
      <c r="G124" s="1">
        <v>28591</v>
      </c>
      <c r="I124" s="1">
        <v>2593</v>
      </c>
      <c r="J124" s="1">
        <v>1120636</v>
      </c>
      <c r="M124" s="1">
        <v>10806</v>
      </c>
    </row>
    <row r="125" spans="1:13" ht="16" x14ac:dyDescent="0.2">
      <c r="A125" s="7" t="s">
        <v>101</v>
      </c>
      <c r="B125" s="1">
        <v>297115</v>
      </c>
      <c r="C125" s="1">
        <v>27999</v>
      </c>
      <c r="D125" s="1">
        <v>49559</v>
      </c>
      <c r="E125" s="1">
        <v>4758</v>
      </c>
      <c r="F125" s="1">
        <v>10671</v>
      </c>
      <c r="G125" s="1" t="s">
        <v>33</v>
      </c>
      <c r="I125" s="1">
        <v>4995</v>
      </c>
      <c r="J125" s="1">
        <v>199133</v>
      </c>
      <c r="M125" s="1" t="s">
        <v>33</v>
      </c>
    </row>
    <row r="126" spans="1:13" ht="16" x14ac:dyDescent="0.2">
      <c r="A126" s="7" t="s">
        <v>102</v>
      </c>
      <c r="B126" s="1">
        <v>85740</v>
      </c>
      <c r="C126" s="1" t="s">
        <v>33</v>
      </c>
      <c r="D126" s="1">
        <v>6796</v>
      </c>
      <c r="E126" s="1" t="s">
        <v>33</v>
      </c>
      <c r="F126" s="1">
        <v>11305</v>
      </c>
      <c r="G126" s="1" t="s">
        <v>33</v>
      </c>
      <c r="I126" s="1" t="s">
        <v>33</v>
      </c>
      <c r="J126" s="1">
        <v>67638</v>
      </c>
      <c r="M126" s="1" t="s">
        <v>33</v>
      </c>
    </row>
    <row r="127" spans="1:13" ht="16" x14ac:dyDescent="0.2">
      <c r="A127" s="7" t="s">
        <v>103</v>
      </c>
      <c r="B127" s="1">
        <v>31691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31691</v>
      </c>
      <c r="M127" s="1" t="s">
        <v>33</v>
      </c>
    </row>
    <row r="128" spans="1:13" ht="16" x14ac:dyDescent="0.2">
      <c r="A128" s="7" t="s">
        <v>46</v>
      </c>
      <c r="B128" s="1">
        <v>1269997</v>
      </c>
      <c r="C128" s="1">
        <v>195353</v>
      </c>
      <c r="D128" s="1">
        <v>320733</v>
      </c>
      <c r="E128" s="1">
        <v>32861</v>
      </c>
      <c r="F128" s="1">
        <v>52673</v>
      </c>
      <c r="G128" s="1">
        <v>30708</v>
      </c>
      <c r="I128" s="1">
        <v>5143</v>
      </c>
      <c r="J128" s="1">
        <v>475124</v>
      </c>
      <c r="M128" s="1">
        <v>157403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2485222</v>
      </c>
      <c r="C130" s="1">
        <v>218145</v>
      </c>
      <c r="D130" s="1">
        <v>834965</v>
      </c>
      <c r="E130" s="1">
        <v>76496</v>
      </c>
      <c r="F130" s="1">
        <v>90904</v>
      </c>
      <c r="G130" s="1">
        <v>28591</v>
      </c>
      <c r="I130" s="1">
        <v>7588</v>
      </c>
      <c r="J130" s="1">
        <v>1217727</v>
      </c>
      <c r="M130" s="1">
        <v>10806</v>
      </c>
    </row>
    <row r="131" spans="1:13" ht="16" x14ac:dyDescent="0.2">
      <c r="A131" s="7" t="s">
        <v>101</v>
      </c>
      <c r="B131" s="1">
        <v>334900</v>
      </c>
      <c r="C131" s="1">
        <v>17298</v>
      </c>
      <c r="D131" s="1">
        <v>75058</v>
      </c>
      <c r="E131" s="1">
        <v>14255</v>
      </c>
      <c r="F131" s="1">
        <v>63986</v>
      </c>
      <c r="G131" s="1" t="s">
        <v>33</v>
      </c>
      <c r="I131" s="1" t="s">
        <v>33</v>
      </c>
      <c r="J131" s="1">
        <v>164304</v>
      </c>
      <c r="M131" s="1" t="s">
        <v>33</v>
      </c>
    </row>
    <row r="132" spans="1:13" ht="16" x14ac:dyDescent="0.2">
      <c r="A132" s="7" t="s">
        <v>102</v>
      </c>
      <c r="B132" s="1">
        <v>30194</v>
      </c>
      <c r="C132" s="1" t="s">
        <v>33</v>
      </c>
      <c r="D132" s="1">
        <v>5724</v>
      </c>
      <c r="E132" s="1" t="s">
        <v>33</v>
      </c>
      <c r="F132" s="1">
        <v>11305</v>
      </c>
      <c r="G132" s="1" t="s">
        <v>33</v>
      </c>
      <c r="I132" s="1" t="s">
        <v>33</v>
      </c>
      <c r="J132" s="1">
        <v>13165</v>
      </c>
      <c r="M132" s="1" t="s">
        <v>33</v>
      </c>
    </row>
    <row r="133" spans="1:13" ht="16" x14ac:dyDescent="0.2">
      <c r="A133" s="7" t="s">
        <v>103</v>
      </c>
      <c r="B133" s="1">
        <v>27507</v>
      </c>
      <c r="C133" s="1">
        <v>3605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23902</v>
      </c>
      <c r="M133" s="1" t="s">
        <v>33</v>
      </c>
    </row>
    <row r="134" spans="1:13" ht="16" x14ac:dyDescent="0.2">
      <c r="A134" s="7" t="s">
        <v>46</v>
      </c>
      <c r="B134" s="1">
        <v>1269997</v>
      </c>
      <c r="C134" s="1">
        <v>195353</v>
      </c>
      <c r="D134" s="1">
        <v>320733</v>
      </c>
      <c r="E134" s="1">
        <v>32861</v>
      </c>
      <c r="F134" s="1">
        <v>52673</v>
      </c>
      <c r="G134" s="1">
        <v>30708</v>
      </c>
      <c r="I134" s="1">
        <v>5143</v>
      </c>
      <c r="J134" s="1">
        <v>475124</v>
      </c>
      <c r="M134" s="1">
        <v>157403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170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3435182</v>
      </c>
      <c r="C9" s="1">
        <v>214425</v>
      </c>
      <c r="D9" s="1">
        <v>1200082</v>
      </c>
      <c r="E9" s="1">
        <v>220097</v>
      </c>
      <c r="F9" s="1">
        <v>133925</v>
      </c>
      <c r="G9" s="1">
        <v>64397</v>
      </c>
      <c r="H9" s="1">
        <f>SUM(C9:G9)</f>
        <v>1832926</v>
      </c>
      <c r="I9" s="1">
        <v>37234</v>
      </c>
      <c r="J9" s="1">
        <v>1417338</v>
      </c>
      <c r="K9" s="1">
        <f>H9+J9</f>
        <v>3250264</v>
      </c>
      <c r="L9" s="9">
        <f>J9/K9</f>
        <v>0.43606857781398678</v>
      </c>
      <c r="M9" s="1">
        <v>147685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269330</v>
      </c>
      <c r="C11" s="1">
        <v>30024</v>
      </c>
      <c r="D11" s="1">
        <v>88774</v>
      </c>
      <c r="E11" s="1" t="s">
        <v>33</v>
      </c>
      <c r="F11" s="1" t="s">
        <v>33</v>
      </c>
      <c r="G11" s="1">
        <v>14381</v>
      </c>
      <c r="I11" s="1">
        <v>17257</v>
      </c>
      <c r="J11" s="1">
        <v>96766</v>
      </c>
      <c r="M11" s="1">
        <v>22128</v>
      </c>
    </row>
    <row r="12" spans="1:13" ht="16" x14ac:dyDescent="0.2">
      <c r="A12" s="7" t="s">
        <v>36</v>
      </c>
      <c r="B12" s="1">
        <v>875042</v>
      </c>
      <c r="C12" s="1">
        <v>75366</v>
      </c>
      <c r="D12" s="1">
        <v>431960</v>
      </c>
      <c r="E12" s="1">
        <v>87162</v>
      </c>
      <c r="F12" s="1">
        <v>23202</v>
      </c>
      <c r="G12" s="1">
        <v>18235</v>
      </c>
      <c r="I12" s="1" t="s">
        <v>33</v>
      </c>
      <c r="J12" s="1">
        <v>173704</v>
      </c>
      <c r="M12" s="1">
        <v>65413</v>
      </c>
    </row>
    <row r="13" spans="1:13" ht="16" x14ac:dyDescent="0.2">
      <c r="A13" s="7" t="s">
        <v>37</v>
      </c>
      <c r="B13" s="1">
        <v>855304</v>
      </c>
      <c r="C13" s="1">
        <v>34683</v>
      </c>
      <c r="D13" s="1">
        <v>327095</v>
      </c>
      <c r="E13" s="1">
        <v>84929</v>
      </c>
      <c r="F13" s="1">
        <v>56776</v>
      </c>
      <c r="G13" s="1">
        <v>31780</v>
      </c>
      <c r="I13" s="1">
        <v>8984</v>
      </c>
      <c r="J13" s="1">
        <v>285777</v>
      </c>
      <c r="M13" s="1">
        <v>25280</v>
      </c>
    </row>
    <row r="14" spans="1:13" ht="16" x14ac:dyDescent="0.2">
      <c r="A14" s="7" t="s">
        <v>38</v>
      </c>
      <c r="B14" s="1">
        <v>552385</v>
      </c>
      <c r="C14" s="1">
        <v>48337</v>
      </c>
      <c r="D14" s="1">
        <v>208660</v>
      </c>
      <c r="E14" s="1">
        <v>19352</v>
      </c>
      <c r="F14" s="1">
        <v>38545</v>
      </c>
      <c r="G14" s="1" t="s">
        <v>33</v>
      </c>
      <c r="I14" s="1">
        <v>8688</v>
      </c>
      <c r="J14" s="1">
        <v>221750</v>
      </c>
      <c r="M14" s="1">
        <v>7053</v>
      </c>
    </row>
    <row r="15" spans="1:13" ht="16" x14ac:dyDescent="0.2">
      <c r="A15" s="7" t="s">
        <v>39</v>
      </c>
      <c r="B15" s="1">
        <v>883120</v>
      </c>
      <c r="C15" s="1">
        <v>26016</v>
      </c>
      <c r="D15" s="1">
        <v>143593</v>
      </c>
      <c r="E15" s="1">
        <v>28654</v>
      </c>
      <c r="F15" s="1">
        <v>15402</v>
      </c>
      <c r="G15" s="1" t="s">
        <v>33</v>
      </c>
      <c r="I15" s="1">
        <v>2305</v>
      </c>
      <c r="J15" s="1">
        <v>639341</v>
      </c>
      <c r="M15" s="1">
        <v>27810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1635180</v>
      </c>
      <c r="C17" s="1">
        <v>127440</v>
      </c>
      <c r="D17" s="1">
        <v>660415</v>
      </c>
      <c r="E17" s="1">
        <v>57748</v>
      </c>
      <c r="F17" s="1">
        <v>84455</v>
      </c>
      <c r="G17" s="1">
        <v>45679</v>
      </c>
      <c r="I17" s="1">
        <v>15812</v>
      </c>
      <c r="J17" s="1">
        <v>547166</v>
      </c>
      <c r="M17" s="1">
        <v>96466</v>
      </c>
    </row>
    <row r="18" spans="1:13" ht="16" x14ac:dyDescent="0.2">
      <c r="A18" s="7" t="s">
        <v>41</v>
      </c>
      <c r="B18" s="1">
        <v>1800002</v>
      </c>
      <c r="C18" s="1">
        <v>86984</v>
      </c>
      <c r="D18" s="1">
        <v>539667</v>
      </c>
      <c r="E18" s="1">
        <v>162349</v>
      </c>
      <c r="F18" s="1">
        <v>49470</v>
      </c>
      <c r="G18" s="1">
        <v>18718</v>
      </c>
      <c r="I18" s="1">
        <v>21423</v>
      </c>
      <c r="J18" s="1">
        <v>870172</v>
      </c>
      <c r="M18" s="1">
        <v>51219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1613716</v>
      </c>
      <c r="C20" s="1">
        <v>122692</v>
      </c>
      <c r="D20" s="1">
        <v>647040</v>
      </c>
      <c r="E20" s="1">
        <v>57748</v>
      </c>
      <c r="F20" s="1">
        <v>84455</v>
      </c>
      <c r="G20" s="1">
        <v>45679</v>
      </c>
      <c r="I20" s="1">
        <v>15812</v>
      </c>
      <c r="J20" s="1">
        <v>543826</v>
      </c>
      <c r="M20" s="1">
        <v>96466</v>
      </c>
    </row>
    <row r="21" spans="1:13" ht="16" x14ac:dyDescent="0.2">
      <c r="A21" s="7" t="s">
        <v>43</v>
      </c>
      <c r="B21" s="1">
        <v>1686179</v>
      </c>
      <c r="C21" s="1">
        <v>74819</v>
      </c>
      <c r="D21" s="1">
        <v>488427</v>
      </c>
      <c r="E21" s="1">
        <v>148109</v>
      </c>
      <c r="F21" s="1">
        <v>49470</v>
      </c>
      <c r="G21" s="1">
        <v>18718</v>
      </c>
      <c r="I21" s="1">
        <v>19600</v>
      </c>
      <c r="J21" s="1">
        <v>851182</v>
      </c>
      <c r="M21" s="1">
        <v>35853</v>
      </c>
    </row>
    <row r="22" spans="1:13" ht="16" x14ac:dyDescent="0.2">
      <c r="A22" s="7" t="s">
        <v>44</v>
      </c>
      <c r="B22" s="1">
        <v>72690</v>
      </c>
      <c r="C22" s="1">
        <v>12165</v>
      </c>
      <c r="D22" s="1">
        <v>56283</v>
      </c>
      <c r="E22" s="1">
        <v>4242</v>
      </c>
      <c r="F22" s="1" t="s">
        <v>33</v>
      </c>
      <c r="G22" s="1" t="s">
        <v>33</v>
      </c>
      <c r="I22" s="1" t="s">
        <v>33</v>
      </c>
      <c r="J22" s="1" t="s">
        <v>33</v>
      </c>
      <c r="M22" s="1" t="s">
        <v>33</v>
      </c>
    </row>
    <row r="23" spans="1:13" ht="16" x14ac:dyDescent="0.2">
      <c r="A23" s="7" t="s">
        <v>45</v>
      </c>
      <c r="B23" s="1">
        <v>26418</v>
      </c>
      <c r="C23" s="1">
        <v>4748</v>
      </c>
      <c r="D23" s="1">
        <v>8332</v>
      </c>
      <c r="E23" s="1">
        <v>9997</v>
      </c>
      <c r="F23" s="1" t="s">
        <v>33</v>
      </c>
      <c r="G23" s="1" t="s">
        <v>33</v>
      </c>
      <c r="I23" s="1" t="s">
        <v>33</v>
      </c>
      <c r="J23" s="1">
        <v>3340</v>
      </c>
      <c r="M23" s="1" t="s">
        <v>33</v>
      </c>
    </row>
    <row r="24" spans="1:13" ht="16" x14ac:dyDescent="0.2">
      <c r="A24" s="7" t="s">
        <v>46</v>
      </c>
      <c r="B24" s="1">
        <v>36179</v>
      </c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I24" s="1">
        <v>1822</v>
      </c>
      <c r="J24" s="1">
        <v>18990</v>
      </c>
      <c r="M24" s="1">
        <v>15366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76114</v>
      </c>
      <c r="C26" s="1">
        <v>11207</v>
      </c>
      <c r="D26" s="1">
        <v>26182</v>
      </c>
      <c r="E26" s="1">
        <v>7367</v>
      </c>
      <c r="F26" s="1" t="s">
        <v>33</v>
      </c>
      <c r="G26" s="1" t="s">
        <v>33</v>
      </c>
      <c r="I26" s="1" t="s">
        <v>33</v>
      </c>
      <c r="J26" s="1">
        <v>31359</v>
      </c>
      <c r="M26" s="1" t="s">
        <v>33</v>
      </c>
    </row>
    <row r="27" spans="1:13" ht="16" x14ac:dyDescent="0.2">
      <c r="A27" s="7" t="s">
        <v>48</v>
      </c>
      <c r="B27" s="1">
        <v>3012539</v>
      </c>
      <c r="C27" s="1">
        <v>166413</v>
      </c>
      <c r="D27" s="1">
        <v>1022568</v>
      </c>
      <c r="E27" s="1">
        <v>175354</v>
      </c>
      <c r="F27" s="1">
        <v>126378</v>
      </c>
      <c r="G27" s="1">
        <v>47623</v>
      </c>
      <c r="I27" s="1">
        <v>32416</v>
      </c>
      <c r="J27" s="1">
        <v>1320012</v>
      </c>
      <c r="M27" s="1">
        <v>121775</v>
      </c>
    </row>
    <row r="28" spans="1:13" ht="16" x14ac:dyDescent="0.2">
      <c r="A28" s="7" t="s">
        <v>49</v>
      </c>
      <c r="B28" s="1">
        <v>177332</v>
      </c>
      <c r="C28" s="1">
        <v>16481</v>
      </c>
      <c r="D28" s="1">
        <v>62378</v>
      </c>
      <c r="E28" s="1">
        <v>26562</v>
      </c>
      <c r="F28" s="1">
        <v>2486</v>
      </c>
      <c r="G28" s="1">
        <v>16773</v>
      </c>
      <c r="I28" s="1" t="s">
        <v>33</v>
      </c>
      <c r="J28" s="1">
        <v>44958</v>
      </c>
      <c r="M28" s="1">
        <v>7694</v>
      </c>
    </row>
    <row r="29" spans="1:13" ht="16" x14ac:dyDescent="0.2">
      <c r="A29" s="7" t="s">
        <v>50</v>
      </c>
      <c r="B29" s="1">
        <v>81664</v>
      </c>
      <c r="C29" s="1">
        <v>14930</v>
      </c>
      <c r="D29" s="1">
        <v>61385</v>
      </c>
      <c r="E29" s="1" t="s">
        <v>33</v>
      </c>
      <c r="F29" s="1" t="s">
        <v>33</v>
      </c>
      <c r="G29" s="1" t="s">
        <v>33</v>
      </c>
      <c r="I29" s="1" t="s">
        <v>33</v>
      </c>
      <c r="J29" s="1">
        <v>5348</v>
      </c>
      <c r="M29" s="1" t="s">
        <v>33</v>
      </c>
    </row>
    <row r="30" spans="1:13" ht="16" x14ac:dyDescent="0.2">
      <c r="A30" s="7" t="s">
        <v>51</v>
      </c>
      <c r="B30" s="1">
        <v>56376</v>
      </c>
      <c r="C30" s="1">
        <v>5394</v>
      </c>
      <c r="D30" s="1">
        <v>27569</v>
      </c>
      <c r="E30" s="1">
        <v>10814</v>
      </c>
      <c r="F30" s="1" t="s">
        <v>33</v>
      </c>
      <c r="G30" s="1" t="s">
        <v>33</v>
      </c>
      <c r="I30" s="1">
        <v>4818</v>
      </c>
      <c r="J30" s="1">
        <v>7782</v>
      </c>
      <c r="M30" s="1" t="s">
        <v>33</v>
      </c>
    </row>
    <row r="31" spans="1:13" ht="16" x14ac:dyDescent="0.2">
      <c r="A31" s="7" t="s">
        <v>46</v>
      </c>
      <c r="B31" s="1">
        <v>31157</v>
      </c>
      <c r="C31" s="1" t="s">
        <v>33</v>
      </c>
      <c r="D31" s="1" t="s">
        <v>33</v>
      </c>
      <c r="E31" s="1" t="s">
        <v>33</v>
      </c>
      <c r="F31" s="1">
        <v>5062</v>
      </c>
      <c r="G31" s="1" t="s">
        <v>33</v>
      </c>
      <c r="I31" s="1" t="s">
        <v>33</v>
      </c>
      <c r="J31" s="1">
        <v>7880</v>
      </c>
      <c r="M31" s="1">
        <v>18215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309730</v>
      </c>
      <c r="C33" s="1">
        <v>27688</v>
      </c>
      <c r="D33" s="1">
        <v>144843</v>
      </c>
      <c r="E33" s="1">
        <v>33929</v>
      </c>
      <c r="F33" s="1">
        <v>2486</v>
      </c>
      <c r="G33" s="1">
        <v>16773</v>
      </c>
      <c r="I33" s="1" t="s">
        <v>33</v>
      </c>
      <c r="J33" s="1">
        <v>76317</v>
      </c>
      <c r="M33" s="1">
        <v>7694</v>
      </c>
    </row>
    <row r="34" spans="1:13" ht="16" x14ac:dyDescent="0.2">
      <c r="A34" s="7" t="s">
        <v>53</v>
      </c>
      <c r="B34" s="1">
        <v>2950940</v>
      </c>
      <c r="C34" s="1">
        <v>166413</v>
      </c>
      <c r="D34" s="1">
        <v>981781</v>
      </c>
      <c r="E34" s="1">
        <v>175354</v>
      </c>
      <c r="F34" s="1">
        <v>126378</v>
      </c>
      <c r="G34" s="1">
        <v>47623</v>
      </c>
      <c r="I34" s="1">
        <v>30594</v>
      </c>
      <c r="J34" s="1">
        <v>1301022</v>
      </c>
      <c r="M34" s="1">
        <v>121775</v>
      </c>
    </row>
    <row r="35" spans="1:13" ht="16" x14ac:dyDescent="0.2">
      <c r="A35" s="7" t="s">
        <v>54</v>
      </c>
      <c r="B35" s="1">
        <v>122544</v>
      </c>
      <c r="C35" s="1">
        <v>20324</v>
      </c>
      <c r="D35" s="1">
        <v>73458</v>
      </c>
      <c r="E35" s="1">
        <v>10814</v>
      </c>
      <c r="F35" s="1" t="s">
        <v>33</v>
      </c>
      <c r="G35" s="1" t="s">
        <v>33</v>
      </c>
      <c r="I35" s="1">
        <v>4818</v>
      </c>
      <c r="J35" s="1">
        <v>13130</v>
      </c>
      <c r="M35" s="1" t="s">
        <v>33</v>
      </c>
    </row>
    <row r="36" spans="1:13" ht="16" x14ac:dyDescent="0.2">
      <c r="A36" s="7" t="s">
        <v>46</v>
      </c>
      <c r="B36" s="1">
        <v>51969</v>
      </c>
      <c r="C36" s="1" t="s">
        <v>33</v>
      </c>
      <c r="D36" s="1" t="s">
        <v>33</v>
      </c>
      <c r="E36" s="1" t="s">
        <v>33</v>
      </c>
      <c r="F36" s="1">
        <v>5062</v>
      </c>
      <c r="G36" s="1" t="s">
        <v>33</v>
      </c>
      <c r="I36" s="1">
        <v>1822</v>
      </c>
      <c r="J36" s="1">
        <v>26869</v>
      </c>
      <c r="M36" s="1">
        <v>18215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146011</v>
      </c>
      <c r="C38" s="1">
        <v>18190</v>
      </c>
      <c r="D38" s="1">
        <v>83595</v>
      </c>
      <c r="E38" s="1">
        <v>3241</v>
      </c>
      <c r="F38" s="1">
        <v>8155</v>
      </c>
      <c r="G38" s="1" t="s">
        <v>33</v>
      </c>
      <c r="H38" s="1">
        <f>SUM(C38:G38)</f>
        <v>113181</v>
      </c>
      <c r="I38" s="1" t="s">
        <v>33</v>
      </c>
      <c r="J38" s="1">
        <v>22358</v>
      </c>
      <c r="K38" s="1">
        <f>H38+J38</f>
        <v>135539</v>
      </c>
      <c r="L38" s="9">
        <f>J38/K38</f>
        <v>0.16495621186521961</v>
      </c>
      <c r="M38" s="1">
        <v>10472</v>
      </c>
    </row>
    <row r="39" spans="1:13" ht="16" x14ac:dyDescent="0.2">
      <c r="A39" s="7" t="s">
        <v>56</v>
      </c>
      <c r="B39" s="1">
        <v>2322133</v>
      </c>
      <c r="C39" s="1">
        <v>130960</v>
      </c>
      <c r="D39" s="1">
        <v>916857</v>
      </c>
      <c r="E39" s="1">
        <v>150331</v>
      </c>
      <c r="F39" s="1">
        <v>92405</v>
      </c>
      <c r="G39" s="1">
        <v>50015</v>
      </c>
      <c r="H39" s="1">
        <f t="shared" ref="H39:H40" si="0">SUM(C39:G39)</f>
        <v>1340568</v>
      </c>
      <c r="I39" s="1">
        <v>7123</v>
      </c>
      <c r="J39" s="1">
        <v>906377</v>
      </c>
      <c r="K39" s="1">
        <f t="shared" ref="K39:K40" si="1">H39+J39</f>
        <v>2246945</v>
      </c>
      <c r="L39" s="9">
        <f t="shared" ref="L39:L40" si="2">J39/K39</f>
        <v>0.40338192523626526</v>
      </c>
      <c r="M39" s="1">
        <v>68064</v>
      </c>
    </row>
    <row r="40" spans="1:13" ht="16" x14ac:dyDescent="0.2">
      <c r="A40" s="7" t="s">
        <v>57</v>
      </c>
      <c r="B40" s="1">
        <v>690663</v>
      </c>
      <c r="C40" s="1">
        <v>38572</v>
      </c>
      <c r="D40" s="1">
        <v>100763</v>
      </c>
      <c r="E40" s="1">
        <v>49629</v>
      </c>
      <c r="F40" s="1">
        <v>26616</v>
      </c>
      <c r="G40" s="1" t="s">
        <v>33</v>
      </c>
      <c r="H40" s="1">
        <f t="shared" si="0"/>
        <v>215580</v>
      </c>
      <c r="I40" s="1">
        <v>11031</v>
      </c>
      <c r="J40" s="1">
        <v>411542</v>
      </c>
      <c r="K40" s="1">
        <f t="shared" si="1"/>
        <v>627122</v>
      </c>
      <c r="L40" s="9">
        <f t="shared" si="2"/>
        <v>0.65623913688245672</v>
      </c>
      <c r="M40" s="1">
        <v>52511</v>
      </c>
    </row>
    <row r="41" spans="1:13" ht="16" x14ac:dyDescent="0.2">
      <c r="A41" s="7" t="s">
        <v>58</v>
      </c>
      <c r="B41" s="1">
        <v>204244</v>
      </c>
      <c r="C41" s="1">
        <v>25722</v>
      </c>
      <c r="D41" s="1">
        <v>70560</v>
      </c>
      <c r="E41" s="1">
        <v>1215</v>
      </c>
      <c r="F41" s="1">
        <v>6749</v>
      </c>
      <c r="G41" s="1">
        <v>14381</v>
      </c>
      <c r="I41" s="1">
        <v>19080</v>
      </c>
      <c r="J41" s="1">
        <v>55652</v>
      </c>
      <c r="M41" s="1">
        <v>10885</v>
      </c>
    </row>
    <row r="42" spans="1:13" ht="16" x14ac:dyDescent="0.2">
      <c r="A42" s="7" t="s">
        <v>59</v>
      </c>
      <c r="B42" s="1">
        <v>72131</v>
      </c>
      <c r="C42" s="1">
        <v>981</v>
      </c>
      <c r="D42" s="1">
        <v>28308</v>
      </c>
      <c r="E42" s="1">
        <v>15681</v>
      </c>
      <c r="F42" s="1" t="s">
        <v>33</v>
      </c>
      <c r="G42" s="1" t="s">
        <v>33</v>
      </c>
      <c r="I42" s="1" t="s">
        <v>33</v>
      </c>
      <c r="J42" s="1">
        <v>21409</v>
      </c>
      <c r="M42" s="1">
        <v>5752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212500</v>
      </c>
      <c r="C44" s="1" t="s">
        <v>33</v>
      </c>
      <c r="D44" s="1">
        <v>40617</v>
      </c>
      <c r="E44" s="1" t="s">
        <v>33</v>
      </c>
      <c r="F44" s="1">
        <v>12994</v>
      </c>
      <c r="G44" s="1" t="s">
        <v>33</v>
      </c>
      <c r="I44" s="1" t="s">
        <v>33</v>
      </c>
      <c r="J44" s="1">
        <v>158889</v>
      </c>
      <c r="M44" s="1" t="s">
        <v>33</v>
      </c>
    </row>
    <row r="45" spans="1:13" ht="16" x14ac:dyDescent="0.2">
      <c r="A45" s="7" t="s">
        <v>61</v>
      </c>
      <c r="B45" s="1">
        <v>1028262</v>
      </c>
      <c r="C45" s="1">
        <v>69915</v>
      </c>
      <c r="D45" s="1">
        <v>259993</v>
      </c>
      <c r="E45" s="1">
        <v>8219</v>
      </c>
      <c r="F45" s="1">
        <v>28201</v>
      </c>
      <c r="G45" s="1">
        <v>27124</v>
      </c>
      <c r="I45" s="1" t="s">
        <v>33</v>
      </c>
      <c r="J45" s="1">
        <v>595307</v>
      </c>
      <c r="M45" s="1">
        <v>39503</v>
      </c>
    </row>
    <row r="46" spans="1:13" ht="16" x14ac:dyDescent="0.2">
      <c r="A46" s="7" t="s">
        <v>175</v>
      </c>
      <c r="C46" s="1">
        <f>SUM(C44:C45)</f>
        <v>69915</v>
      </c>
      <c r="D46" s="1">
        <f>SUM(D44:D45)</f>
        <v>300610</v>
      </c>
      <c r="E46" s="1">
        <f>SUM(E44:E45)</f>
        <v>8219</v>
      </c>
      <c r="F46" s="1">
        <f>SUM(F44:F45)</f>
        <v>41195</v>
      </c>
      <c r="G46" s="1">
        <f>SUM(G44:G45)</f>
        <v>27124</v>
      </c>
      <c r="H46" s="1">
        <f>SUM(C46:G46)</f>
        <v>447063</v>
      </c>
      <c r="J46" s="1">
        <f>SUM(J44:J45)</f>
        <v>754196</v>
      </c>
      <c r="K46" s="1">
        <f>H46+J46</f>
        <v>1201259</v>
      </c>
      <c r="L46" s="9">
        <f>J46/K46</f>
        <v>0.62783796000695935</v>
      </c>
    </row>
    <row r="47" spans="1:13" ht="16" x14ac:dyDescent="0.2">
      <c r="A47" s="7" t="s">
        <v>62</v>
      </c>
      <c r="B47" s="1">
        <v>1198243</v>
      </c>
      <c r="C47" s="1">
        <v>59827</v>
      </c>
      <c r="D47" s="1">
        <v>481500</v>
      </c>
      <c r="E47" s="1">
        <v>88014</v>
      </c>
      <c r="F47" s="1">
        <v>48471</v>
      </c>
      <c r="G47" s="1">
        <v>30149</v>
      </c>
      <c r="H47" s="1">
        <f>SUM(C47:G47)</f>
        <v>707961</v>
      </c>
      <c r="I47" s="1">
        <v>33107</v>
      </c>
      <c r="J47" s="1">
        <v>393686</v>
      </c>
      <c r="K47" s="1">
        <f>H47+J47</f>
        <v>1101647</v>
      </c>
      <c r="L47" s="9">
        <f>J47/K47</f>
        <v>0.35736129631361047</v>
      </c>
      <c r="M47" s="1">
        <v>63489</v>
      </c>
    </row>
    <row r="48" spans="1:13" ht="16" x14ac:dyDescent="0.2">
      <c r="A48" s="7" t="s">
        <v>63</v>
      </c>
      <c r="B48" s="1">
        <v>996177</v>
      </c>
      <c r="C48" s="1">
        <v>84683</v>
      </c>
      <c r="D48" s="1">
        <v>417971</v>
      </c>
      <c r="E48" s="1">
        <v>123864</v>
      </c>
      <c r="F48" s="1">
        <v>44259</v>
      </c>
      <c r="G48" s="1">
        <v>7124</v>
      </c>
      <c r="I48" s="1">
        <v>4128</v>
      </c>
      <c r="J48" s="1">
        <v>269455</v>
      </c>
      <c r="M48" s="1">
        <v>44693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1598617</v>
      </c>
      <c r="C50" s="1">
        <v>119231</v>
      </c>
      <c r="D50" s="1">
        <v>578663</v>
      </c>
      <c r="E50" s="1">
        <v>99724</v>
      </c>
      <c r="F50" s="1">
        <v>47809</v>
      </c>
      <c r="G50" s="1">
        <v>31537</v>
      </c>
      <c r="I50" s="1">
        <v>8688</v>
      </c>
      <c r="J50" s="1">
        <v>660299</v>
      </c>
      <c r="M50" s="1">
        <v>52666</v>
      </c>
    </row>
    <row r="51" spans="1:13" ht="16" x14ac:dyDescent="0.2">
      <c r="A51" s="7" t="s">
        <v>65</v>
      </c>
      <c r="B51" s="1">
        <v>171179</v>
      </c>
      <c r="C51" s="1" t="s">
        <v>33</v>
      </c>
      <c r="D51" s="1">
        <v>6937</v>
      </c>
      <c r="E51" s="1">
        <v>13718</v>
      </c>
      <c r="F51" s="1">
        <v>7911</v>
      </c>
      <c r="G51" s="1" t="s">
        <v>33</v>
      </c>
      <c r="I51" s="1" t="s">
        <v>33</v>
      </c>
      <c r="J51" s="1">
        <v>142613</v>
      </c>
      <c r="M51" s="1" t="s">
        <v>33</v>
      </c>
    </row>
    <row r="52" spans="1:13" ht="16" x14ac:dyDescent="0.2">
      <c r="A52" s="7" t="s">
        <v>66</v>
      </c>
      <c r="B52" s="1">
        <v>523857</v>
      </c>
      <c r="C52" s="1">
        <v>4609</v>
      </c>
      <c r="D52" s="1">
        <v>132900</v>
      </c>
      <c r="E52" s="1">
        <v>47405</v>
      </c>
      <c r="F52" s="1">
        <v>28041</v>
      </c>
      <c r="G52" s="1">
        <v>2711</v>
      </c>
      <c r="I52" s="1">
        <v>4166</v>
      </c>
      <c r="J52" s="1">
        <v>276378</v>
      </c>
      <c r="M52" s="1">
        <v>27647</v>
      </c>
    </row>
    <row r="53" spans="1:13" ht="16" x14ac:dyDescent="0.2">
      <c r="A53" s="7" t="s">
        <v>67</v>
      </c>
      <c r="B53" s="1">
        <v>1105718</v>
      </c>
      <c r="C53" s="1">
        <v>90585</v>
      </c>
      <c r="D53" s="1">
        <v>481581</v>
      </c>
      <c r="E53" s="1">
        <v>56501</v>
      </c>
      <c r="F53" s="1">
        <v>50164</v>
      </c>
      <c r="G53" s="1">
        <v>30149</v>
      </c>
      <c r="I53" s="1">
        <v>24381</v>
      </c>
      <c r="J53" s="1">
        <v>320352</v>
      </c>
      <c r="M53" s="1">
        <v>52005</v>
      </c>
    </row>
    <row r="54" spans="1:13" ht="16" x14ac:dyDescent="0.2">
      <c r="A54" s="7" t="s">
        <v>46</v>
      </c>
      <c r="B54" s="1">
        <v>35812</v>
      </c>
      <c r="C54" s="1" t="s">
        <v>33</v>
      </c>
      <c r="D54" s="1" t="s">
        <v>33</v>
      </c>
      <c r="E54" s="1">
        <v>2749</v>
      </c>
      <c r="F54" s="1" t="s">
        <v>33</v>
      </c>
      <c r="G54" s="1" t="s">
        <v>33</v>
      </c>
      <c r="I54" s="1" t="s">
        <v>33</v>
      </c>
      <c r="J54" s="1">
        <v>17696</v>
      </c>
      <c r="M54" s="1">
        <v>15366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318208</v>
      </c>
      <c r="C56" s="1">
        <v>18142</v>
      </c>
      <c r="D56" s="1">
        <v>85103</v>
      </c>
      <c r="E56" s="1">
        <v>18205</v>
      </c>
      <c r="F56" s="1">
        <v>12282</v>
      </c>
      <c r="G56" s="1">
        <v>2392</v>
      </c>
      <c r="I56" s="1" t="s">
        <v>33</v>
      </c>
      <c r="J56" s="1">
        <v>163849</v>
      </c>
      <c r="M56" s="1">
        <v>18235</v>
      </c>
    </row>
    <row r="57" spans="1:13" ht="16" x14ac:dyDescent="0.2">
      <c r="A57" s="7" t="s">
        <v>69</v>
      </c>
      <c r="B57" s="1">
        <v>1235867</v>
      </c>
      <c r="C57" s="1">
        <v>78190</v>
      </c>
      <c r="D57" s="1">
        <v>391939</v>
      </c>
      <c r="E57" s="1">
        <v>76920</v>
      </c>
      <c r="F57" s="1">
        <v>86589</v>
      </c>
      <c r="G57" s="1">
        <v>2711</v>
      </c>
      <c r="I57" s="1">
        <v>15812</v>
      </c>
      <c r="J57" s="1">
        <v>538434</v>
      </c>
      <c r="M57" s="1">
        <v>45272</v>
      </c>
    </row>
    <row r="58" spans="1:13" ht="16" x14ac:dyDescent="0.2">
      <c r="A58" s="7" t="s">
        <v>70</v>
      </c>
      <c r="B58" s="1">
        <v>714198</v>
      </c>
      <c r="C58" s="1">
        <v>19514</v>
      </c>
      <c r="D58" s="1">
        <v>281235</v>
      </c>
      <c r="E58" s="1">
        <v>29345</v>
      </c>
      <c r="F58" s="1">
        <v>7838</v>
      </c>
      <c r="G58" s="1" t="s">
        <v>33</v>
      </c>
      <c r="I58" s="1">
        <v>4166</v>
      </c>
      <c r="J58" s="1">
        <v>344665</v>
      </c>
      <c r="M58" s="1">
        <v>27434</v>
      </c>
    </row>
    <row r="59" spans="1:13" ht="16" x14ac:dyDescent="0.2">
      <c r="A59" s="7" t="s">
        <v>71</v>
      </c>
      <c r="B59" s="1">
        <v>615758</v>
      </c>
      <c r="C59" s="1">
        <v>41002</v>
      </c>
      <c r="D59" s="1">
        <v>231393</v>
      </c>
      <c r="E59" s="1">
        <v>58867</v>
      </c>
      <c r="F59" s="1">
        <v>20500</v>
      </c>
      <c r="G59" s="1">
        <v>2468</v>
      </c>
      <c r="I59" s="1" t="s">
        <v>33</v>
      </c>
      <c r="J59" s="1">
        <v>229930</v>
      </c>
      <c r="M59" s="1">
        <v>31598</v>
      </c>
    </row>
    <row r="60" spans="1:13" ht="16" x14ac:dyDescent="0.2">
      <c r="A60" s="7" t="s">
        <v>72</v>
      </c>
      <c r="B60" s="1">
        <v>274186</v>
      </c>
      <c r="C60" s="1">
        <v>38615</v>
      </c>
      <c r="D60" s="1">
        <v>97808</v>
      </c>
      <c r="E60" s="1">
        <v>24863</v>
      </c>
      <c r="F60" s="1">
        <v>3799</v>
      </c>
      <c r="G60" s="1">
        <v>14381</v>
      </c>
      <c r="I60" s="1" t="s">
        <v>33</v>
      </c>
      <c r="J60" s="1">
        <v>86986</v>
      </c>
      <c r="M60" s="1">
        <v>7734</v>
      </c>
    </row>
    <row r="61" spans="1:13" ht="16" x14ac:dyDescent="0.2">
      <c r="A61" s="7" t="s">
        <v>73</v>
      </c>
      <c r="B61" s="1">
        <v>119817</v>
      </c>
      <c r="C61" s="1" t="s">
        <v>33</v>
      </c>
      <c r="D61" s="1">
        <v>43958</v>
      </c>
      <c r="E61" s="1">
        <v>11897</v>
      </c>
      <c r="F61" s="1">
        <v>2917</v>
      </c>
      <c r="G61" s="1">
        <v>1945</v>
      </c>
      <c r="I61" s="1" t="s">
        <v>33</v>
      </c>
      <c r="J61" s="1">
        <v>48215</v>
      </c>
      <c r="M61" s="1">
        <v>10885</v>
      </c>
    </row>
    <row r="62" spans="1:13" ht="16" x14ac:dyDescent="0.2">
      <c r="A62" s="7" t="s">
        <v>74</v>
      </c>
      <c r="B62" s="1">
        <v>157148</v>
      </c>
      <c r="C62" s="1">
        <v>18963</v>
      </c>
      <c r="D62" s="1">
        <v>68645</v>
      </c>
      <c r="E62" s="1" t="s">
        <v>33</v>
      </c>
      <c r="F62" s="1" t="s">
        <v>33</v>
      </c>
      <c r="G62" s="1">
        <v>40500</v>
      </c>
      <c r="I62" s="1">
        <v>17257</v>
      </c>
      <c r="J62" s="1">
        <v>5257</v>
      </c>
      <c r="M62" s="1">
        <v>6526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1234211</v>
      </c>
      <c r="C64" s="1">
        <v>95625</v>
      </c>
      <c r="D64" s="1">
        <v>494542</v>
      </c>
      <c r="E64" s="1">
        <v>103808</v>
      </c>
      <c r="F64" s="1">
        <v>32603</v>
      </c>
      <c r="G64" s="1">
        <v>44912</v>
      </c>
      <c r="H64" s="1">
        <f>SUM(C64:G64)</f>
        <v>771490</v>
      </c>
      <c r="I64" s="1">
        <v>19600</v>
      </c>
      <c r="J64" s="1">
        <v>379343</v>
      </c>
      <c r="K64" s="1">
        <f>H64+J64</f>
        <v>1150833</v>
      </c>
      <c r="L64" s="9">
        <f>J64/K64</f>
        <v>0.32962471531490667</v>
      </c>
      <c r="M64" s="1">
        <v>63779</v>
      </c>
    </row>
    <row r="65" spans="1:13" ht="16" x14ac:dyDescent="0.2">
      <c r="A65" s="7" t="s">
        <v>46</v>
      </c>
      <c r="B65" s="1">
        <v>2200971</v>
      </c>
      <c r="C65" s="1">
        <v>118800</v>
      </c>
      <c r="D65" s="1">
        <v>705540</v>
      </c>
      <c r="E65" s="1">
        <v>116289</v>
      </c>
      <c r="F65" s="1">
        <v>101322</v>
      </c>
      <c r="G65" s="1">
        <v>19484</v>
      </c>
      <c r="H65" s="1">
        <f>SUM(C65:G65)</f>
        <v>1061435</v>
      </c>
      <c r="I65" s="1">
        <v>17634</v>
      </c>
      <c r="J65" s="1">
        <v>1037995</v>
      </c>
      <c r="K65" s="1">
        <f>H65+J65</f>
        <v>2099430</v>
      </c>
      <c r="L65" s="9">
        <f>J65/K65</f>
        <v>0.49441753237783587</v>
      </c>
      <c r="M65" s="1">
        <v>83905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286268</v>
      </c>
      <c r="C67" s="1">
        <v>13815</v>
      </c>
      <c r="D67" s="1">
        <v>59154</v>
      </c>
      <c r="E67" s="1">
        <v>17974</v>
      </c>
      <c r="F67" s="1">
        <v>22762</v>
      </c>
      <c r="G67" s="1">
        <v>15767</v>
      </c>
      <c r="I67" s="1">
        <v>1822</v>
      </c>
      <c r="J67" s="1">
        <v>154973</v>
      </c>
      <c r="M67" s="1" t="s">
        <v>33</v>
      </c>
    </row>
    <row r="68" spans="1:13" ht="16" x14ac:dyDescent="0.2">
      <c r="A68" s="7" t="s">
        <v>77</v>
      </c>
      <c r="B68" s="1">
        <v>306332</v>
      </c>
      <c r="C68" s="1">
        <v>47369</v>
      </c>
      <c r="D68" s="1">
        <v>51629</v>
      </c>
      <c r="E68" s="1">
        <v>32361</v>
      </c>
      <c r="F68" s="1">
        <v>27315</v>
      </c>
      <c r="G68" s="1" t="s">
        <v>33</v>
      </c>
      <c r="I68" s="1" t="s">
        <v>33</v>
      </c>
      <c r="J68" s="1">
        <v>147658</v>
      </c>
      <c r="M68" s="1" t="s">
        <v>33</v>
      </c>
    </row>
    <row r="69" spans="1:13" ht="16" x14ac:dyDescent="0.2">
      <c r="A69" s="7" t="s">
        <v>176</v>
      </c>
      <c r="C69" s="1">
        <f>SUM(C67:C68)</f>
        <v>61184</v>
      </c>
      <c r="D69" s="1">
        <f>SUM(D67:D68)</f>
        <v>110783</v>
      </c>
      <c r="E69" s="1">
        <f>SUM(E67:E68)</f>
        <v>50335</v>
      </c>
      <c r="F69" s="1">
        <f>SUM(F67:F68)</f>
        <v>50077</v>
      </c>
      <c r="G69" s="1">
        <f>SUM(G67:G68)</f>
        <v>15767</v>
      </c>
      <c r="H69" s="1">
        <f>SUM(C67:G69)</f>
        <v>576292</v>
      </c>
      <c r="J69" s="1">
        <f>SUM(J67:J68)</f>
        <v>302631</v>
      </c>
      <c r="K69" s="1">
        <f>SUM(H69+J69)</f>
        <v>878923</v>
      </c>
      <c r="L69" s="9">
        <f>J69/K69</f>
        <v>0.34432026468757787</v>
      </c>
    </row>
    <row r="70" spans="1:13" x14ac:dyDescent="0.2">
      <c r="A70" s="7"/>
    </row>
    <row r="71" spans="1:13" ht="16" x14ac:dyDescent="0.2">
      <c r="A71" s="7" t="s">
        <v>78</v>
      </c>
      <c r="B71" s="1">
        <v>287320</v>
      </c>
      <c r="C71" s="1">
        <v>17863</v>
      </c>
      <c r="D71" s="1">
        <v>74106</v>
      </c>
      <c r="E71" s="1">
        <v>12658</v>
      </c>
      <c r="F71" s="1">
        <v>30023</v>
      </c>
      <c r="G71" s="1">
        <v>2711</v>
      </c>
      <c r="I71" s="1">
        <v>8688</v>
      </c>
      <c r="J71" s="1">
        <v>141271</v>
      </c>
      <c r="M71" s="1" t="s">
        <v>33</v>
      </c>
    </row>
    <row r="72" spans="1:13" ht="16" x14ac:dyDescent="0.2">
      <c r="A72" s="7" t="s">
        <v>79</v>
      </c>
      <c r="B72" s="1">
        <v>406302</v>
      </c>
      <c r="C72" s="1">
        <v>29436</v>
      </c>
      <c r="D72" s="1">
        <v>166699</v>
      </c>
      <c r="E72" s="1">
        <v>24312</v>
      </c>
      <c r="F72" s="1">
        <v>6223</v>
      </c>
      <c r="G72" s="1" t="s">
        <v>33</v>
      </c>
      <c r="I72" s="1">
        <v>2305</v>
      </c>
      <c r="J72" s="1">
        <v>177327</v>
      </c>
      <c r="M72" s="1" t="s">
        <v>33</v>
      </c>
    </row>
    <row r="73" spans="1:13" ht="16" x14ac:dyDescent="0.2">
      <c r="A73" s="7" t="s">
        <v>80</v>
      </c>
      <c r="B73" s="1">
        <v>408973</v>
      </c>
      <c r="C73" s="1">
        <v>8558</v>
      </c>
      <c r="D73" s="1">
        <v>149008</v>
      </c>
      <c r="E73" s="1">
        <v>19640</v>
      </c>
      <c r="F73" s="1">
        <v>12959</v>
      </c>
      <c r="G73" s="1" t="s">
        <v>33</v>
      </c>
      <c r="I73" s="1">
        <v>4818</v>
      </c>
      <c r="J73" s="1">
        <v>213990</v>
      </c>
      <c r="M73" s="1" t="s">
        <v>33</v>
      </c>
    </row>
    <row r="74" spans="1:13" ht="16" x14ac:dyDescent="0.2">
      <c r="A74" s="7" t="s">
        <v>81</v>
      </c>
      <c r="B74" s="1">
        <v>353530</v>
      </c>
      <c r="C74" s="1">
        <v>37782</v>
      </c>
      <c r="D74" s="1">
        <v>166798</v>
      </c>
      <c r="E74" s="1">
        <v>21349</v>
      </c>
      <c r="F74" s="1">
        <v>9043</v>
      </c>
      <c r="G74" s="1">
        <v>29592</v>
      </c>
      <c r="H74" s="1">
        <f>SUM(C74:G74)</f>
        <v>264564</v>
      </c>
      <c r="I74" s="1" t="s">
        <v>33</v>
      </c>
      <c r="J74" s="1">
        <v>88967</v>
      </c>
      <c r="K74" s="1">
        <f>H74+J74</f>
        <v>353531</v>
      </c>
      <c r="L74" s="9">
        <f>J74/K74</f>
        <v>0.25165261320789406</v>
      </c>
      <c r="M74" s="1" t="s">
        <v>33</v>
      </c>
    </row>
    <row r="75" spans="1:13" ht="16" x14ac:dyDescent="0.2">
      <c r="A75" s="7" t="s">
        <v>82</v>
      </c>
      <c r="B75" s="1">
        <v>194501</v>
      </c>
      <c r="C75" s="1">
        <v>14907</v>
      </c>
      <c r="D75" s="1">
        <v>90613</v>
      </c>
      <c r="E75" s="1">
        <v>41738</v>
      </c>
      <c r="F75" s="1">
        <v>15008</v>
      </c>
      <c r="G75" s="1" t="s">
        <v>33</v>
      </c>
      <c r="I75" s="1" t="s">
        <v>33</v>
      </c>
      <c r="J75" s="1">
        <v>32234</v>
      </c>
      <c r="M75" s="1" t="s">
        <v>33</v>
      </c>
    </row>
    <row r="76" spans="1:13" ht="16" x14ac:dyDescent="0.2">
      <c r="A76" s="7" t="s">
        <v>83</v>
      </c>
      <c r="B76" s="1">
        <v>172488</v>
      </c>
      <c r="C76" s="1">
        <v>9490</v>
      </c>
      <c r="D76" s="1">
        <v>120080</v>
      </c>
      <c r="E76" s="1">
        <v>16833</v>
      </c>
      <c r="F76" s="1">
        <v>4139</v>
      </c>
      <c r="G76" s="1" t="s">
        <v>33</v>
      </c>
      <c r="I76" s="1" t="s">
        <v>33</v>
      </c>
      <c r="J76" s="1">
        <v>21947</v>
      </c>
      <c r="M76" s="1" t="s">
        <v>33</v>
      </c>
    </row>
    <row r="77" spans="1:13" ht="16" x14ac:dyDescent="0.2">
      <c r="A77" s="7" t="s">
        <v>46</v>
      </c>
      <c r="B77" s="1">
        <v>1019469</v>
      </c>
      <c r="C77" s="1">
        <v>35206</v>
      </c>
      <c r="D77" s="1">
        <v>321996</v>
      </c>
      <c r="E77" s="1">
        <v>33232</v>
      </c>
      <c r="F77" s="1">
        <v>6453</v>
      </c>
      <c r="G77" s="1">
        <v>16326</v>
      </c>
      <c r="I77" s="1">
        <v>19600</v>
      </c>
      <c r="J77" s="1">
        <v>438972</v>
      </c>
      <c r="M77" s="1">
        <v>147685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2122557</v>
      </c>
      <c r="C79" s="1">
        <v>170555</v>
      </c>
      <c r="D79" s="1">
        <v>984230</v>
      </c>
      <c r="E79" s="1">
        <v>174028</v>
      </c>
      <c r="F79" s="1">
        <v>78934</v>
      </c>
      <c r="G79" s="1">
        <v>48071</v>
      </c>
      <c r="I79" s="1">
        <v>24381</v>
      </c>
      <c r="J79" s="1">
        <v>642358</v>
      </c>
      <c r="M79" s="1" t="s">
        <v>33</v>
      </c>
    </row>
    <row r="80" spans="1:13" ht="16" x14ac:dyDescent="0.2">
      <c r="A80" s="7" t="s">
        <v>85</v>
      </c>
      <c r="B80" s="1">
        <v>993332</v>
      </c>
      <c r="C80" s="1">
        <v>96028</v>
      </c>
      <c r="D80" s="1">
        <v>453233</v>
      </c>
      <c r="E80" s="1">
        <v>90432</v>
      </c>
      <c r="F80" s="1">
        <v>29692</v>
      </c>
      <c r="G80" s="1">
        <v>17712</v>
      </c>
      <c r="I80" s="1">
        <v>15329</v>
      </c>
      <c r="J80" s="1">
        <v>290907</v>
      </c>
      <c r="M80" s="1" t="s">
        <v>33</v>
      </c>
    </row>
    <row r="81" spans="1:13" ht="32" x14ac:dyDescent="0.2">
      <c r="A81" s="7" t="s">
        <v>86</v>
      </c>
      <c r="B81" s="1">
        <v>739509</v>
      </c>
      <c r="C81" s="1">
        <v>48011</v>
      </c>
      <c r="D81" s="1">
        <v>249631</v>
      </c>
      <c r="E81" s="1">
        <v>76438</v>
      </c>
      <c r="F81" s="1">
        <v>36238</v>
      </c>
      <c r="G81" s="1">
        <v>34248</v>
      </c>
      <c r="I81" s="1" t="s">
        <v>33</v>
      </c>
      <c r="J81" s="1">
        <v>294943</v>
      </c>
      <c r="M81" s="1" t="s">
        <v>33</v>
      </c>
    </row>
    <row r="82" spans="1:13" ht="16" x14ac:dyDescent="0.2">
      <c r="A82" s="7" t="s">
        <v>87</v>
      </c>
      <c r="B82" s="1">
        <v>318789</v>
      </c>
      <c r="C82" s="1">
        <v>18273</v>
      </c>
      <c r="D82" s="1">
        <v>109850</v>
      </c>
      <c r="E82" s="1">
        <v>9690</v>
      </c>
      <c r="F82" s="1">
        <v>22309</v>
      </c>
      <c r="G82" s="1">
        <v>4337</v>
      </c>
      <c r="I82" s="1">
        <v>8688</v>
      </c>
      <c r="J82" s="1">
        <v>145642</v>
      </c>
      <c r="M82" s="1" t="s">
        <v>33</v>
      </c>
    </row>
    <row r="83" spans="1:13" ht="16" x14ac:dyDescent="0.2">
      <c r="A83" s="7" t="s">
        <v>88</v>
      </c>
      <c r="B83" s="1">
        <v>91808</v>
      </c>
      <c r="C83" s="1" t="s">
        <v>33</v>
      </c>
      <c r="D83" s="1">
        <v>23921</v>
      </c>
      <c r="E83" s="1">
        <v>4634</v>
      </c>
      <c r="F83" s="1" t="s">
        <v>33</v>
      </c>
      <c r="G83" s="1" t="s">
        <v>33</v>
      </c>
      <c r="I83" s="1" t="s">
        <v>33</v>
      </c>
      <c r="J83" s="1">
        <v>63253</v>
      </c>
      <c r="M83" s="1" t="s">
        <v>33</v>
      </c>
    </row>
    <row r="84" spans="1:13" ht="16" x14ac:dyDescent="0.2">
      <c r="A84" s="7" t="s">
        <v>89</v>
      </c>
      <c r="B84" s="1">
        <v>175829</v>
      </c>
      <c r="C84" s="1">
        <v>4296</v>
      </c>
      <c r="D84" s="1">
        <v>44904</v>
      </c>
      <c r="E84" s="1">
        <v>972</v>
      </c>
      <c r="F84" s="1">
        <v>7699</v>
      </c>
      <c r="G84" s="1" t="s">
        <v>33</v>
      </c>
      <c r="I84" s="1" t="s">
        <v>33</v>
      </c>
      <c r="J84" s="1">
        <v>117958</v>
      </c>
      <c r="M84" s="1" t="s">
        <v>33</v>
      </c>
    </row>
    <row r="85" spans="1:13" ht="16" x14ac:dyDescent="0.2">
      <c r="A85" s="7" t="s">
        <v>90</v>
      </c>
      <c r="B85" s="1">
        <v>24009</v>
      </c>
      <c r="C85" s="1">
        <v>1234</v>
      </c>
      <c r="D85" s="1">
        <v>22775</v>
      </c>
      <c r="E85" s="1" t="s">
        <v>33</v>
      </c>
      <c r="F85" s="1" t="s">
        <v>33</v>
      </c>
      <c r="G85" s="1" t="s">
        <v>33</v>
      </c>
      <c r="I85" s="1" t="s">
        <v>33</v>
      </c>
      <c r="J85" s="1" t="s">
        <v>33</v>
      </c>
      <c r="M85" s="1" t="s">
        <v>33</v>
      </c>
    </row>
    <row r="86" spans="1:13" ht="32" x14ac:dyDescent="0.2">
      <c r="A86" s="7" t="s">
        <v>91</v>
      </c>
      <c r="B86" s="1">
        <v>49822</v>
      </c>
      <c r="C86" s="1">
        <v>8680</v>
      </c>
      <c r="D86" s="1">
        <v>13838</v>
      </c>
      <c r="E86" s="1">
        <v>6001</v>
      </c>
      <c r="F86" s="1" t="s">
        <v>33</v>
      </c>
      <c r="G86" s="1" t="s">
        <v>33</v>
      </c>
      <c r="I86" s="1" t="s">
        <v>33</v>
      </c>
      <c r="J86" s="1">
        <v>21303</v>
      </c>
      <c r="M86" s="1" t="s">
        <v>33</v>
      </c>
    </row>
    <row r="87" spans="1:13" ht="16" x14ac:dyDescent="0.2">
      <c r="A87" s="7" t="s">
        <v>92</v>
      </c>
      <c r="B87" s="1">
        <v>143119</v>
      </c>
      <c r="C87" s="1">
        <v>24317</v>
      </c>
      <c r="D87" s="1">
        <v>35276</v>
      </c>
      <c r="E87" s="1">
        <v>18256</v>
      </c>
      <c r="F87" s="1" t="s">
        <v>33</v>
      </c>
      <c r="G87" s="1" t="s">
        <v>33</v>
      </c>
      <c r="I87" s="1" t="s">
        <v>33</v>
      </c>
      <c r="J87" s="1">
        <v>65271</v>
      </c>
      <c r="M87" s="1" t="s">
        <v>33</v>
      </c>
    </row>
    <row r="88" spans="1:13" ht="16" x14ac:dyDescent="0.2">
      <c r="A88" s="7" t="s">
        <v>93</v>
      </c>
      <c r="B88" s="1">
        <v>157518</v>
      </c>
      <c r="C88" s="1">
        <v>14215</v>
      </c>
      <c r="D88" s="1">
        <v>61014</v>
      </c>
      <c r="E88" s="1">
        <v>13486</v>
      </c>
      <c r="F88" s="1" t="s">
        <v>33</v>
      </c>
      <c r="G88" s="1">
        <v>13375</v>
      </c>
      <c r="I88" s="1">
        <v>17257</v>
      </c>
      <c r="J88" s="1">
        <v>38170</v>
      </c>
      <c r="M88" s="1" t="s">
        <v>33</v>
      </c>
    </row>
    <row r="89" spans="1:13" ht="16" x14ac:dyDescent="0.2">
      <c r="A89" s="7" t="s">
        <v>94</v>
      </c>
      <c r="B89" s="1">
        <v>37843</v>
      </c>
      <c r="C89" s="1" t="s">
        <v>33</v>
      </c>
      <c r="D89" s="1">
        <v>6746</v>
      </c>
      <c r="E89" s="1">
        <v>2317</v>
      </c>
      <c r="F89" s="1" t="s">
        <v>33</v>
      </c>
      <c r="G89" s="1" t="s">
        <v>33</v>
      </c>
      <c r="I89" s="1" t="s">
        <v>33</v>
      </c>
      <c r="J89" s="1">
        <v>28779</v>
      </c>
      <c r="M89" s="1" t="s">
        <v>33</v>
      </c>
    </row>
    <row r="90" spans="1:13" ht="16" x14ac:dyDescent="0.2">
      <c r="A90" s="7" t="s">
        <v>54</v>
      </c>
      <c r="B90" s="1">
        <v>219358</v>
      </c>
      <c r="C90" s="1">
        <v>1634</v>
      </c>
      <c r="D90" s="1">
        <v>32955</v>
      </c>
      <c r="E90" s="1">
        <v>12948</v>
      </c>
      <c r="F90" s="1">
        <v>35485</v>
      </c>
      <c r="G90" s="1">
        <v>1945</v>
      </c>
      <c r="I90" s="1" t="s">
        <v>33</v>
      </c>
      <c r="J90" s="1">
        <v>127866</v>
      </c>
      <c r="M90" s="1">
        <v>6526</v>
      </c>
    </row>
    <row r="91" spans="1:13" ht="16" x14ac:dyDescent="0.2">
      <c r="A91" s="7" t="s">
        <v>46</v>
      </c>
      <c r="B91" s="1">
        <v>461331</v>
      </c>
      <c r="C91" s="1">
        <v>6988</v>
      </c>
      <c r="D91" s="1">
        <v>80747</v>
      </c>
      <c r="E91" s="1">
        <v>12234</v>
      </c>
      <c r="F91" s="1" t="s">
        <v>33</v>
      </c>
      <c r="G91" s="1">
        <v>14381</v>
      </c>
      <c r="I91" s="1">
        <v>2343</v>
      </c>
      <c r="J91" s="1">
        <v>203479</v>
      </c>
      <c r="M91" s="1">
        <v>141159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20493</v>
      </c>
      <c r="C93" s="1" t="s">
        <v>33</v>
      </c>
      <c r="D93" s="1">
        <v>4117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>
        <v>16376</v>
      </c>
    </row>
    <row r="94" spans="1:13" ht="16" x14ac:dyDescent="0.2">
      <c r="A94" s="7" t="s">
        <v>96</v>
      </c>
      <c r="B94" s="1" t="s">
        <v>33</v>
      </c>
      <c r="C94" s="1" t="s">
        <v>33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4215</v>
      </c>
      <c r="C95" s="1" t="s">
        <v>33</v>
      </c>
      <c r="D95" s="1">
        <v>4215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 t="s">
        <v>33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3389739</v>
      </c>
      <c r="C97" s="1">
        <v>214425</v>
      </c>
      <c r="D97" s="1">
        <v>1191750</v>
      </c>
      <c r="E97" s="1">
        <v>220097</v>
      </c>
      <c r="F97" s="1">
        <v>133925</v>
      </c>
      <c r="G97" s="1">
        <v>64397</v>
      </c>
      <c r="I97" s="1">
        <v>37234</v>
      </c>
      <c r="J97" s="1">
        <v>1415330</v>
      </c>
      <c r="M97" s="1">
        <v>112582</v>
      </c>
    </row>
    <row r="98" spans="1:13" ht="16" x14ac:dyDescent="0.2">
      <c r="A98" s="7" t="s">
        <v>46</v>
      </c>
      <c r="B98" s="1">
        <v>20735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2008</v>
      </c>
      <c r="M98" s="1">
        <v>18727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1799549</v>
      </c>
      <c r="C100" s="1">
        <v>134173</v>
      </c>
      <c r="D100" s="1">
        <v>728690</v>
      </c>
      <c r="E100" s="1">
        <v>152159</v>
      </c>
      <c r="F100" s="1">
        <v>77863</v>
      </c>
      <c r="G100" s="1">
        <v>45359</v>
      </c>
      <c r="I100" s="1">
        <v>24381</v>
      </c>
      <c r="J100" s="1">
        <v>636923</v>
      </c>
      <c r="M100" s="1" t="s">
        <v>33</v>
      </c>
    </row>
    <row r="101" spans="1:13" ht="16" x14ac:dyDescent="0.2">
      <c r="A101" s="7" t="s">
        <v>101</v>
      </c>
      <c r="B101" s="1">
        <v>728082</v>
      </c>
      <c r="C101" s="1">
        <v>46733</v>
      </c>
      <c r="D101" s="1">
        <v>199780</v>
      </c>
      <c r="E101" s="1">
        <v>36738</v>
      </c>
      <c r="F101" s="1">
        <v>38023</v>
      </c>
      <c r="G101" s="1">
        <v>2711</v>
      </c>
      <c r="I101" s="1">
        <v>8688</v>
      </c>
      <c r="J101" s="1">
        <v>395408</v>
      </c>
      <c r="M101" s="1" t="s">
        <v>33</v>
      </c>
    </row>
    <row r="102" spans="1:13" ht="16" x14ac:dyDescent="0.2">
      <c r="A102" s="7" t="s">
        <v>102</v>
      </c>
      <c r="B102" s="1">
        <v>91614</v>
      </c>
      <c r="C102" s="1" t="s">
        <v>33</v>
      </c>
      <c r="D102" s="1">
        <v>18133</v>
      </c>
      <c r="E102" s="1" t="s">
        <v>33</v>
      </c>
      <c r="F102" s="1">
        <v>14926</v>
      </c>
      <c r="G102" s="1" t="s">
        <v>33</v>
      </c>
      <c r="I102" s="1">
        <v>1822</v>
      </c>
      <c r="J102" s="1">
        <v>56732</v>
      </c>
      <c r="M102" s="1" t="s">
        <v>33</v>
      </c>
    </row>
    <row r="103" spans="1:13" ht="16" x14ac:dyDescent="0.2">
      <c r="A103" s="7" t="s">
        <v>103</v>
      </c>
      <c r="B103" s="1">
        <v>65941</v>
      </c>
      <c r="C103" s="1" t="s">
        <v>33</v>
      </c>
      <c r="D103" s="1">
        <v>57162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8779</v>
      </c>
      <c r="M103" s="1" t="s">
        <v>33</v>
      </c>
    </row>
    <row r="104" spans="1:13" ht="16" x14ac:dyDescent="0.2">
      <c r="A104" s="7" t="s">
        <v>46</v>
      </c>
      <c r="B104" s="1">
        <v>749997</v>
      </c>
      <c r="C104" s="1">
        <v>33518</v>
      </c>
      <c r="D104" s="1">
        <v>196317</v>
      </c>
      <c r="E104" s="1">
        <v>31200</v>
      </c>
      <c r="F104" s="1">
        <v>3113</v>
      </c>
      <c r="G104" s="1">
        <v>16326</v>
      </c>
      <c r="I104" s="1">
        <v>2343</v>
      </c>
      <c r="J104" s="1">
        <v>319496</v>
      </c>
      <c r="M104" s="1">
        <v>147685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2182666</v>
      </c>
      <c r="C106" s="1">
        <v>164187</v>
      </c>
      <c r="D106" s="1">
        <v>819729</v>
      </c>
      <c r="E106" s="1">
        <v>157214</v>
      </c>
      <c r="F106" s="1">
        <v>85640</v>
      </c>
      <c r="G106" s="1">
        <v>48071</v>
      </c>
      <c r="I106" s="1">
        <v>21385</v>
      </c>
      <c r="J106" s="1">
        <v>886440</v>
      </c>
      <c r="M106" s="1" t="s">
        <v>33</v>
      </c>
    </row>
    <row r="107" spans="1:13" ht="16" x14ac:dyDescent="0.2">
      <c r="A107" s="7" t="s">
        <v>101</v>
      </c>
      <c r="B107" s="1">
        <v>409000</v>
      </c>
      <c r="C107" s="1">
        <v>16719</v>
      </c>
      <c r="D107" s="1">
        <v>123836</v>
      </c>
      <c r="E107" s="1">
        <v>27667</v>
      </c>
      <c r="F107" s="1">
        <v>41156</v>
      </c>
      <c r="G107" s="1" t="s">
        <v>33</v>
      </c>
      <c r="I107" s="1">
        <v>13506</v>
      </c>
      <c r="J107" s="1">
        <v>186116</v>
      </c>
      <c r="M107" s="1" t="s">
        <v>33</v>
      </c>
    </row>
    <row r="108" spans="1:13" ht="16" x14ac:dyDescent="0.2">
      <c r="A108" s="7" t="s">
        <v>102</v>
      </c>
      <c r="B108" s="1">
        <v>45548</v>
      </c>
      <c r="C108" s="1" t="s">
        <v>33</v>
      </c>
      <c r="D108" s="1">
        <v>19414</v>
      </c>
      <c r="E108" s="1">
        <v>4016</v>
      </c>
      <c r="F108" s="1">
        <v>4016</v>
      </c>
      <c r="G108" s="1" t="s">
        <v>33</v>
      </c>
      <c r="I108" s="1" t="s">
        <v>33</v>
      </c>
      <c r="J108" s="1">
        <v>18101</v>
      </c>
      <c r="M108" s="1" t="s">
        <v>33</v>
      </c>
    </row>
    <row r="109" spans="1:13" ht="16" x14ac:dyDescent="0.2">
      <c r="A109" s="7" t="s">
        <v>103</v>
      </c>
      <c r="B109" s="1">
        <v>42795</v>
      </c>
      <c r="C109" s="1" t="s">
        <v>33</v>
      </c>
      <c r="D109" s="1">
        <v>40787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2008</v>
      </c>
      <c r="M109" s="1" t="s">
        <v>33</v>
      </c>
    </row>
    <row r="110" spans="1:13" ht="16" x14ac:dyDescent="0.2">
      <c r="A110" s="7" t="s">
        <v>46</v>
      </c>
      <c r="B110" s="1">
        <v>755174</v>
      </c>
      <c r="C110" s="1">
        <v>33518</v>
      </c>
      <c r="D110" s="1">
        <v>196317</v>
      </c>
      <c r="E110" s="1">
        <v>31200</v>
      </c>
      <c r="F110" s="1">
        <v>3113</v>
      </c>
      <c r="G110" s="1">
        <v>16326</v>
      </c>
      <c r="I110" s="1">
        <v>2343</v>
      </c>
      <c r="J110" s="1">
        <v>324672</v>
      </c>
      <c r="M110" s="1">
        <v>147685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1505581</v>
      </c>
      <c r="C112" s="1">
        <v>122439</v>
      </c>
      <c r="D112" s="1">
        <v>543881</v>
      </c>
      <c r="E112" s="1">
        <v>106101</v>
      </c>
      <c r="F112" s="1">
        <v>64381</v>
      </c>
      <c r="G112" s="1">
        <v>29516</v>
      </c>
      <c r="I112" s="1" t="s">
        <v>33</v>
      </c>
      <c r="J112" s="1">
        <v>639261</v>
      </c>
      <c r="M112" s="1" t="s">
        <v>33</v>
      </c>
    </row>
    <row r="113" spans="1:13" ht="16" x14ac:dyDescent="0.2">
      <c r="A113" s="7" t="s">
        <v>101</v>
      </c>
      <c r="B113" s="1">
        <v>964361</v>
      </c>
      <c r="C113" s="1">
        <v>37601</v>
      </c>
      <c r="D113" s="1">
        <v>350295</v>
      </c>
      <c r="E113" s="1">
        <v>82795</v>
      </c>
      <c r="F113" s="1">
        <v>58757</v>
      </c>
      <c r="G113" s="1">
        <v>18554</v>
      </c>
      <c r="I113" s="1">
        <v>12816</v>
      </c>
      <c r="J113" s="1">
        <v>403543</v>
      </c>
      <c r="M113" s="1" t="s">
        <v>33</v>
      </c>
    </row>
    <row r="114" spans="1:13" ht="16" x14ac:dyDescent="0.2">
      <c r="A114" s="7" t="s">
        <v>102</v>
      </c>
      <c r="B114" s="1">
        <v>154080</v>
      </c>
      <c r="C114" s="1">
        <v>20867</v>
      </c>
      <c r="D114" s="1">
        <v>67853</v>
      </c>
      <c r="E114" s="1" t="s">
        <v>33</v>
      </c>
      <c r="F114" s="1">
        <v>7674</v>
      </c>
      <c r="G114" s="1" t="s">
        <v>33</v>
      </c>
      <c r="I114" s="1">
        <v>4818</v>
      </c>
      <c r="J114" s="1">
        <v>52868</v>
      </c>
      <c r="M114" s="1" t="s">
        <v>33</v>
      </c>
    </row>
    <row r="115" spans="1:13" ht="16" x14ac:dyDescent="0.2">
      <c r="A115" s="7" t="s">
        <v>103</v>
      </c>
      <c r="B115" s="1">
        <v>42795</v>
      </c>
      <c r="C115" s="1" t="s">
        <v>33</v>
      </c>
      <c r="D115" s="1">
        <v>40787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2008</v>
      </c>
      <c r="M115" s="1" t="s">
        <v>33</v>
      </c>
    </row>
    <row r="116" spans="1:13" ht="16" x14ac:dyDescent="0.2">
      <c r="A116" s="7" t="s">
        <v>46</v>
      </c>
      <c r="B116" s="1">
        <v>768366</v>
      </c>
      <c r="C116" s="1">
        <v>33518</v>
      </c>
      <c r="D116" s="1">
        <v>197266</v>
      </c>
      <c r="E116" s="1">
        <v>31200</v>
      </c>
      <c r="F116" s="1">
        <v>3113</v>
      </c>
      <c r="G116" s="1">
        <v>16326</v>
      </c>
      <c r="I116" s="1">
        <v>19600</v>
      </c>
      <c r="J116" s="1">
        <v>319658</v>
      </c>
      <c r="M116" s="1">
        <v>147685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1846136</v>
      </c>
      <c r="C118" s="1">
        <v>164130</v>
      </c>
      <c r="D118" s="1">
        <v>783569</v>
      </c>
      <c r="E118" s="1">
        <v>149654</v>
      </c>
      <c r="F118" s="1">
        <v>82472</v>
      </c>
      <c r="G118" s="1">
        <v>45359</v>
      </c>
      <c r="I118" s="1">
        <v>2305</v>
      </c>
      <c r="J118" s="1">
        <v>618646</v>
      </c>
      <c r="M118" s="1" t="s">
        <v>33</v>
      </c>
    </row>
    <row r="119" spans="1:13" ht="16" x14ac:dyDescent="0.2">
      <c r="A119" s="7" t="s">
        <v>101</v>
      </c>
      <c r="B119" s="1">
        <v>581991</v>
      </c>
      <c r="C119" s="1">
        <v>10097</v>
      </c>
      <c r="D119" s="1">
        <v>163033</v>
      </c>
      <c r="E119" s="1">
        <v>35227</v>
      </c>
      <c r="F119" s="1">
        <v>48340</v>
      </c>
      <c r="G119" s="1">
        <v>2711</v>
      </c>
      <c r="I119" s="1">
        <v>10511</v>
      </c>
      <c r="J119" s="1">
        <v>312071</v>
      </c>
      <c r="M119" s="1" t="s">
        <v>33</v>
      </c>
    </row>
    <row r="120" spans="1:13" ht="16" x14ac:dyDescent="0.2">
      <c r="A120" s="7" t="s">
        <v>102</v>
      </c>
      <c r="B120" s="1">
        <v>165397</v>
      </c>
      <c r="C120" s="1">
        <v>6680</v>
      </c>
      <c r="D120" s="1" t="s">
        <v>33</v>
      </c>
      <c r="E120" s="1">
        <v>4016</v>
      </c>
      <c r="F120" s="1" t="s">
        <v>33</v>
      </c>
      <c r="G120" s="1" t="s">
        <v>33</v>
      </c>
      <c r="I120" s="1">
        <v>4818</v>
      </c>
      <c r="J120" s="1">
        <v>149882</v>
      </c>
      <c r="M120" s="1" t="s">
        <v>33</v>
      </c>
    </row>
    <row r="121" spans="1:13" ht="16" x14ac:dyDescent="0.2">
      <c r="A121" s="7" t="s">
        <v>103</v>
      </c>
      <c r="B121" s="1">
        <v>50793</v>
      </c>
      <c r="C121" s="1" t="s">
        <v>33</v>
      </c>
      <c r="D121" s="1">
        <v>40787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10006</v>
      </c>
      <c r="M121" s="1" t="s">
        <v>33</v>
      </c>
    </row>
    <row r="122" spans="1:13" ht="16" x14ac:dyDescent="0.2">
      <c r="A122" s="7" t="s">
        <v>46</v>
      </c>
      <c r="B122" s="1">
        <v>790866</v>
      </c>
      <c r="C122" s="1">
        <v>33518</v>
      </c>
      <c r="D122" s="1">
        <v>212692</v>
      </c>
      <c r="E122" s="1">
        <v>31200</v>
      </c>
      <c r="F122" s="1">
        <v>3113</v>
      </c>
      <c r="G122" s="1">
        <v>16326</v>
      </c>
      <c r="I122" s="1">
        <v>19600</v>
      </c>
      <c r="J122" s="1">
        <v>326732</v>
      </c>
      <c r="M122" s="1">
        <v>147685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2380285</v>
      </c>
      <c r="C124" s="1">
        <v>180907</v>
      </c>
      <c r="D124" s="1">
        <v>905092</v>
      </c>
      <c r="E124" s="1">
        <v>177570</v>
      </c>
      <c r="F124" s="1">
        <v>126796</v>
      </c>
      <c r="G124" s="1">
        <v>48071</v>
      </c>
      <c r="I124" s="1">
        <v>12816</v>
      </c>
      <c r="J124" s="1">
        <v>929033</v>
      </c>
      <c r="M124" s="1" t="s">
        <v>33</v>
      </c>
    </row>
    <row r="125" spans="1:13" ht="16" x14ac:dyDescent="0.2">
      <c r="A125" s="7" t="s">
        <v>101</v>
      </c>
      <c r="B125" s="1">
        <v>183422</v>
      </c>
      <c r="C125" s="1" t="s">
        <v>33</v>
      </c>
      <c r="D125" s="1">
        <v>25566</v>
      </c>
      <c r="E125" s="1">
        <v>11327</v>
      </c>
      <c r="F125" s="1">
        <v>4016</v>
      </c>
      <c r="G125" s="1" t="s">
        <v>33</v>
      </c>
      <c r="I125" s="1" t="s">
        <v>33</v>
      </c>
      <c r="J125" s="1">
        <v>142514</v>
      </c>
      <c r="M125" s="1" t="s">
        <v>33</v>
      </c>
    </row>
    <row r="126" spans="1:13" ht="16" x14ac:dyDescent="0.2">
      <c r="A126" s="7" t="s">
        <v>102</v>
      </c>
      <c r="B126" s="1">
        <v>37814</v>
      </c>
      <c r="C126" s="1" t="s">
        <v>33</v>
      </c>
      <c r="D126" s="1">
        <v>15945</v>
      </c>
      <c r="E126" s="1" t="s">
        <v>33</v>
      </c>
      <c r="F126" s="1" t="s">
        <v>33</v>
      </c>
      <c r="G126" s="1" t="s">
        <v>33</v>
      </c>
      <c r="I126" s="1">
        <v>4818</v>
      </c>
      <c r="J126" s="1">
        <v>17051</v>
      </c>
      <c r="M126" s="1" t="s">
        <v>33</v>
      </c>
    </row>
    <row r="127" spans="1:13" ht="16" x14ac:dyDescent="0.2">
      <c r="A127" s="7" t="s">
        <v>103</v>
      </c>
      <c r="B127" s="1">
        <v>42795</v>
      </c>
      <c r="C127" s="1" t="s">
        <v>33</v>
      </c>
      <c r="D127" s="1">
        <v>40787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2008</v>
      </c>
      <c r="M127" s="1" t="s">
        <v>33</v>
      </c>
    </row>
    <row r="128" spans="1:13" ht="16" x14ac:dyDescent="0.2">
      <c r="A128" s="7" t="s">
        <v>46</v>
      </c>
      <c r="B128" s="1">
        <v>790866</v>
      </c>
      <c r="C128" s="1">
        <v>33518</v>
      </c>
      <c r="D128" s="1">
        <v>212692</v>
      </c>
      <c r="E128" s="1">
        <v>31200</v>
      </c>
      <c r="F128" s="1">
        <v>3113</v>
      </c>
      <c r="G128" s="1">
        <v>16326</v>
      </c>
      <c r="I128" s="1">
        <v>19600</v>
      </c>
      <c r="J128" s="1">
        <v>326732</v>
      </c>
      <c r="M128" s="1">
        <v>147685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2359207</v>
      </c>
      <c r="C130" s="1">
        <v>158797</v>
      </c>
      <c r="D130" s="1">
        <v>877040</v>
      </c>
      <c r="E130" s="1">
        <v>184655</v>
      </c>
      <c r="F130" s="1">
        <v>92884</v>
      </c>
      <c r="G130" s="1">
        <v>48071</v>
      </c>
      <c r="I130" s="1">
        <v>10993</v>
      </c>
      <c r="J130" s="1">
        <v>986767</v>
      </c>
      <c r="M130" s="1" t="s">
        <v>33</v>
      </c>
    </row>
    <row r="131" spans="1:13" ht="16" x14ac:dyDescent="0.2">
      <c r="A131" s="7" t="s">
        <v>101</v>
      </c>
      <c r="B131" s="1">
        <v>220102</v>
      </c>
      <c r="C131" s="1">
        <v>9944</v>
      </c>
      <c r="D131" s="1">
        <v>50021</v>
      </c>
      <c r="E131" s="1">
        <v>4242</v>
      </c>
      <c r="F131" s="1">
        <v>37928</v>
      </c>
      <c r="G131" s="1" t="s">
        <v>33</v>
      </c>
      <c r="I131" s="1">
        <v>6641</v>
      </c>
      <c r="J131" s="1">
        <v>111326</v>
      </c>
      <c r="M131" s="1" t="s">
        <v>33</v>
      </c>
    </row>
    <row r="132" spans="1:13" ht="16" x14ac:dyDescent="0.2">
      <c r="A132" s="7" t="s">
        <v>102</v>
      </c>
      <c r="B132" s="1">
        <v>31707</v>
      </c>
      <c r="C132" s="1">
        <v>12165</v>
      </c>
      <c r="D132" s="1">
        <v>19542</v>
      </c>
      <c r="E132" s="1" t="s">
        <v>33</v>
      </c>
      <c r="F132" s="1" t="s">
        <v>33</v>
      </c>
      <c r="G132" s="1" t="s">
        <v>33</v>
      </c>
      <c r="I132" s="1" t="s">
        <v>33</v>
      </c>
      <c r="J132" s="1" t="s">
        <v>33</v>
      </c>
      <c r="M132" s="1" t="s">
        <v>33</v>
      </c>
    </row>
    <row r="133" spans="1:13" ht="16" x14ac:dyDescent="0.2">
      <c r="A133" s="7" t="s">
        <v>103</v>
      </c>
      <c r="B133" s="1">
        <v>42795</v>
      </c>
      <c r="C133" s="1" t="s">
        <v>33</v>
      </c>
      <c r="D133" s="1">
        <v>40787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2008</v>
      </c>
      <c r="M133" s="1" t="s">
        <v>33</v>
      </c>
    </row>
    <row r="134" spans="1:13" ht="16" x14ac:dyDescent="0.2">
      <c r="A134" s="7" t="s">
        <v>46</v>
      </c>
      <c r="B134" s="1">
        <v>781371</v>
      </c>
      <c r="C134" s="1">
        <v>33518</v>
      </c>
      <c r="D134" s="1">
        <v>212692</v>
      </c>
      <c r="E134" s="1">
        <v>31200</v>
      </c>
      <c r="F134" s="1">
        <v>3113</v>
      </c>
      <c r="G134" s="1">
        <v>16326</v>
      </c>
      <c r="I134" s="1">
        <v>19600</v>
      </c>
      <c r="J134" s="1">
        <v>317237</v>
      </c>
      <c r="M134" s="1">
        <v>147685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171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3083525</v>
      </c>
      <c r="C9" s="1">
        <v>227680</v>
      </c>
      <c r="D9" s="1">
        <v>1332857</v>
      </c>
      <c r="E9" s="1">
        <v>149780</v>
      </c>
      <c r="F9" s="1">
        <v>156531</v>
      </c>
      <c r="G9" s="1">
        <v>82024</v>
      </c>
      <c r="H9" s="1">
        <f>SUM(C9:G9)</f>
        <v>1948872</v>
      </c>
      <c r="I9" s="1">
        <v>27342</v>
      </c>
      <c r="J9" s="1">
        <v>1011880</v>
      </c>
      <c r="K9" s="1">
        <f>H9+J9</f>
        <v>2960752</v>
      </c>
      <c r="L9" s="9">
        <f>J9/K9</f>
        <v>0.34176452468832241</v>
      </c>
      <c r="M9" s="1">
        <v>95432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311042</v>
      </c>
      <c r="C11" s="1">
        <v>10358</v>
      </c>
      <c r="D11" s="1">
        <v>191660</v>
      </c>
      <c r="E11" s="1">
        <v>4456</v>
      </c>
      <c r="F11" s="1">
        <v>5933</v>
      </c>
      <c r="G11" s="1">
        <v>16615</v>
      </c>
      <c r="I11" s="1" t="s">
        <v>33</v>
      </c>
      <c r="J11" s="1">
        <v>58198</v>
      </c>
      <c r="M11" s="1">
        <v>23821</v>
      </c>
    </row>
    <row r="12" spans="1:13" ht="16" x14ac:dyDescent="0.2">
      <c r="A12" s="7" t="s">
        <v>36</v>
      </c>
      <c r="B12" s="1">
        <v>1102543</v>
      </c>
      <c r="C12" s="1">
        <v>89530</v>
      </c>
      <c r="D12" s="1">
        <v>592916</v>
      </c>
      <c r="E12" s="1">
        <v>61239</v>
      </c>
      <c r="F12" s="1">
        <v>54281</v>
      </c>
      <c r="G12" s="1">
        <v>44926</v>
      </c>
      <c r="I12" s="1">
        <v>4490</v>
      </c>
      <c r="J12" s="1">
        <v>213984</v>
      </c>
      <c r="M12" s="1">
        <v>41177</v>
      </c>
    </row>
    <row r="13" spans="1:13" ht="16" x14ac:dyDescent="0.2">
      <c r="A13" s="7" t="s">
        <v>37</v>
      </c>
      <c r="B13" s="1">
        <v>800734</v>
      </c>
      <c r="C13" s="1">
        <v>77997</v>
      </c>
      <c r="D13" s="1">
        <v>370123</v>
      </c>
      <c r="E13" s="1">
        <v>48148</v>
      </c>
      <c r="F13" s="1">
        <v>49694</v>
      </c>
      <c r="G13" s="1">
        <v>17788</v>
      </c>
      <c r="I13" s="1">
        <v>13850</v>
      </c>
      <c r="J13" s="1">
        <v>206313</v>
      </c>
      <c r="M13" s="1">
        <v>16822</v>
      </c>
    </row>
    <row r="14" spans="1:13" ht="16" x14ac:dyDescent="0.2">
      <c r="A14" s="7" t="s">
        <v>38</v>
      </c>
      <c r="B14" s="1">
        <v>420787</v>
      </c>
      <c r="C14" s="1">
        <v>41479</v>
      </c>
      <c r="D14" s="1">
        <v>153292</v>
      </c>
      <c r="E14" s="1">
        <v>25617</v>
      </c>
      <c r="F14" s="1">
        <v>27532</v>
      </c>
      <c r="G14" s="1" t="s">
        <v>33</v>
      </c>
      <c r="I14" s="1">
        <v>7358</v>
      </c>
      <c r="J14" s="1">
        <v>154151</v>
      </c>
      <c r="M14" s="1">
        <v>11357</v>
      </c>
    </row>
    <row r="15" spans="1:13" ht="16" x14ac:dyDescent="0.2">
      <c r="A15" s="7" t="s">
        <v>39</v>
      </c>
      <c r="B15" s="1">
        <v>448420</v>
      </c>
      <c r="C15" s="1">
        <v>8315</v>
      </c>
      <c r="D15" s="1">
        <v>24866</v>
      </c>
      <c r="E15" s="1">
        <v>10319</v>
      </c>
      <c r="F15" s="1">
        <v>19090</v>
      </c>
      <c r="G15" s="1">
        <v>2694</v>
      </c>
      <c r="I15" s="1">
        <v>1645</v>
      </c>
      <c r="J15" s="1">
        <v>379235</v>
      </c>
      <c r="M15" s="1">
        <v>2256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1636312</v>
      </c>
      <c r="C17" s="1">
        <v>81525</v>
      </c>
      <c r="D17" s="1">
        <v>876562</v>
      </c>
      <c r="E17" s="1">
        <v>63572</v>
      </c>
      <c r="F17" s="1">
        <v>76113</v>
      </c>
      <c r="G17" s="1">
        <v>56011</v>
      </c>
      <c r="I17" s="1">
        <v>12264</v>
      </c>
      <c r="J17" s="1">
        <v>402051</v>
      </c>
      <c r="M17" s="1">
        <v>68214</v>
      </c>
    </row>
    <row r="18" spans="1:13" ht="16" x14ac:dyDescent="0.2">
      <c r="A18" s="7" t="s">
        <v>41</v>
      </c>
      <c r="B18" s="1">
        <v>1447213</v>
      </c>
      <c r="C18" s="1">
        <v>146154</v>
      </c>
      <c r="D18" s="1">
        <v>456295</v>
      </c>
      <c r="E18" s="1">
        <v>86208</v>
      </c>
      <c r="F18" s="1">
        <v>80417</v>
      </c>
      <c r="G18" s="1">
        <v>26013</v>
      </c>
      <c r="I18" s="1">
        <v>15078</v>
      </c>
      <c r="J18" s="1">
        <v>609828</v>
      </c>
      <c r="M18" s="1">
        <v>27218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1564825</v>
      </c>
      <c r="C20" s="1">
        <v>80104</v>
      </c>
      <c r="D20" s="1">
        <v>856548</v>
      </c>
      <c r="E20" s="1">
        <v>63572</v>
      </c>
      <c r="F20" s="1">
        <v>76113</v>
      </c>
      <c r="G20" s="1">
        <v>56011</v>
      </c>
      <c r="I20" s="1">
        <v>12264</v>
      </c>
      <c r="J20" s="1">
        <v>363858</v>
      </c>
      <c r="M20" s="1">
        <v>56357</v>
      </c>
    </row>
    <row r="21" spans="1:13" ht="16" x14ac:dyDescent="0.2">
      <c r="A21" s="7" t="s">
        <v>43</v>
      </c>
      <c r="B21" s="1">
        <v>1372723</v>
      </c>
      <c r="C21" s="1">
        <v>131037</v>
      </c>
      <c r="D21" s="1">
        <v>438176</v>
      </c>
      <c r="E21" s="1">
        <v>82362</v>
      </c>
      <c r="F21" s="1">
        <v>67135</v>
      </c>
      <c r="G21" s="1">
        <v>26013</v>
      </c>
      <c r="I21" s="1">
        <v>15078</v>
      </c>
      <c r="J21" s="1">
        <v>587372</v>
      </c>
      <c r="M21" s="1">
        <v>25548</v>
      </c>
    </row>
    <row r="22" spans="1:13" ht="16" x14ac:dyDescent="0.2">
      <c r="A22" s="7" t="s">
        <v>44</v>
      </c>
      <c r="B22" s="1">
        <v>33210</v>
      </c>
      <c r="C22" s="1">
        <v>6226</v>
      </c>
      <c r="D22" s="1">
        <v>9443</v>
      </c>
      <c r="E22" s="1">
        <v>647</v>
      </c>
      <c r="F22" s="1">
        <v>9240</v>
      </c>
      <c r="G22" s="1" t="s">
        <v>33</v>
      </c>
      <c r="I22" s="1" t="s">
        <v>33</v>
      </c>
      <c r="J22" s="1">
        <v>7654</v>
      </c>
      <c r="M22" s="1" t="s">
        <v>33</v>
      </c>
    </row>
    <row r="23" spans="1:13" ht="16" x14ac:dyDescent="0.2">
      <c r="A23" s="7" t="s">
        <v>45</v>
      </c>
      <c r="B23" s="1">
        <v>81232</v>
      </c>
      <c r="C23" s="1">
        <v>10313</v>
      </c>
      <c r="D23" s="1">
        <v>21953</v>
      </c>
      <c r="E23" s="1">
        <v>3199</v>
      </c>
      <c r="F23" s="1">
        <v>1079</v>
      </c>
      <c r="G23" s="1" t="s">
        <v>33</v>
      </c>
      <c r="I23" s="1" t="s">
        <v>33</v>
      </c>
      <c r="J23" s="1">
        <v>44687</v>
      </c>
      <c r="M23" s="1" t="s">
        <v>33</v>
      </c>
    </row>
    <row r="24" spans="1:13" ht="16" x14ac:dyDescent="0.2">
      <c r="A24" s="7" t="s">
        <v>46</v>
      </c>
      <c r="B24" s="1">
        <v>31534</v>
      </c>
      <c r="C24" s="1" t="s">
        <v>33</v>
      </c>
      <c r="D24" s="1">
        <v>6737</v>
      </c>
      <c r="E24" s="1" t="s">
        <v>33</v>
      </c>
      <c r="F24" s="1">
        <v>2963</v>
      </c>
      <c r="G24" s="1" t="s">
        <v>33</v>
      </c>
      <c r="I24" s="1" t="s">
        <v>33</v>
      </c>
      <c r="J24" s="1">
        <v>8308</v>
      </c>
      <c r="M24" s="1">
        <v>13527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165851</v>
      </c>
      <c r="C26" s="1">
        <v>7338</v>
      </c>
      <c r="D26" s="1">
        <v>104393</v>
      </c>
      <c r="E26" s="1">
        <v>25533</v>
      </c>
      <c r="F26" s="1">
        <v>7625</v>
      </c>
      <c r="G26" s="1" t="s">
        <v>33</v>
      </c>
      <c r="I26" s="1" t="s">
        <v>33</v>
      </c>
      <c r="J26" s="1">
        <v>19229</v>
      </c>
      <c r="M26" s="1">
        <v>1734</v>
      </c>
    </row>
    <row r="27" spans="1:13" ht="16" x14ac:dyDescent="0.2">
      <c r="A27" s="7" t="s">
        <v>48</v>
      </c>
      <c r="B27" s="1">
        <v>2524194</v>
      </c>
      <c r="C27" s="1">
        <v>202834</v>
      </c>
      <c r="D27" s="1">
        <v>1041620</v>
      </c>
      <c r="E27" s="1">
        <v>108533</v>
      </c>
      <c r="F27" s="1">
        <v>129066</v>
      </c>
      <c r="G27" s="1">
        <v>82024</v>
      </c>
      <c r="I27" s="1">
        <v>25882</v>
      </c>
      <c r="J27" s="1">
        <v>879456</v>
      </c>
      <c r="M27" s="1">
        <v>54780</v>
      </c>
    </row>
    <row r="28" spans="1:13" ht="16" x14ac:dyDescent="0.2">
      <c r="A28" s="7" t="s">
        <v>49</v>
      </c>
      <c r="B28" s="1">
        <v>199252</v>
      </c>
      <c r="C28" s="1">
        <v>3797</v>
      </c>
      <c r="D28" s="1">
        <v>107595</v>
      </c>
      <c r="E28" s="1">
        <v>11301</v>
      </c>
      <c r="F28" s="1">
        <v>8505</v>
      </c>
      <c r="G28" s="1" t="s">
        <v>33</v>
      </c>
      <c r="I28" s="1">
        <v>1460</v>
      </c>
      <c r="J28" s="1">
        <v>45528</v>
      </c>
      <c r="M28" s="1">
        <v>21067</v>
      </c>
    </row>
    <row r="29" spans="1:13" ht="16" x14ac:dyDescent="0.2">
      <c r="A29" s="7" t="s">
        <v>50</v>
      </c>
      <c r="B29" s="1">
        <v>92698</v>
      </c>
      <c r="C29" s="1">
        <v>11395</v>
      </c>
      <c r="D29" s="1">
        <v>38225</v>
      </c>
      <c r="E29" s="1">
        <v>2427</v>
      </c>
      <c r="F29" s="1">
        <v>4141</v>
      </c>
      <c r="G29" s="1" t="s">
        <v>33</v>
      </c>
      <c r="I29" s="1" t="s">
        <v>33</v>
      </c>
      <c r="J29" s="1">
        <v>36510</v>
      </c>
      <c r="M29" s="1" t="s">
        <v>33</v>
      </c>
    </row>
    <row r="30" spans="1:13" ht="16" x14ac:dyDescent="0.2">
      <c r="A30" s="7" t="s">
        <v>51</v>
      </c>
      <c r="B30" s="1">
        <v>62727</v>
      </c>
      <c r="C30" s="1" t="s">
        <v>33</v>
      </c>
      <c r="D30" s="1">
        <v>23749</v>
      </c>
      <c r="E30" s="1">
        <v>1986</v>
      </c>
      <c r="F30" s="1">
        <v>7194</v>
      </c>
      <c r="G30" s="1" t="s">
        <v>33</v>
      </c>
      <c r="I30" s="1" t="s">
        <v>33</v>
      </c>
      <c r="J30" s="1">
        <v>29798</v>
      </c>
      <c r="M30" s="1" t="s">
        <v>33</v>
      </c>
    </row>
    <row r="31" spans="1:13" ht="16" x14ac:dyDescent="0.2">
      <c r="A31" s="7" t="s">
        <v>46</v>
      </c>
      <c r="B31" s="1">
        <v>38803</v>
      </c>
      <c r="C31" s="1">
        <v>2316</v>
      </c>
      <c r="D31" s="1">
        <v>17276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1359</v>
      </c>
      <c r="M31" s="1">
        <v>17851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376335</v>
      </c>
      <c r="C33" s="1">
        <v>14210</v>
      </c>
      <c r="D33" s="1">
        <v>216506</v>
      </c>
      <c r="E33" s="1">
        <v>36834</v>
      </c>
      <c r="F33" s="1">
        <v>16130</v>
      </c>
      <c r="G33" s="1" t="s">
        <v>33</v>
      </c>
      <c r="I33" s="1">
        <v>1460</v>
      </c>
      <c r="J33" s="1">
        <v>68394</v>
      </c>
      <c r="M33" s="1">
        <v>22801</v>
      </c>
    </row>
    <row r="34" spans="1:13" ht="16" x14ac:dyDescent="0.2">
      <c r="A34" s="7" t="s">
        <v>53</v>
      </c>
      <c r="B34" s="1">
        <v>2497558</v>
      </c>
      <c r="C34" s="1">
        <v>199758</v>
      </c>
      <c r="D34" s="1">
        <v>1033358</v>
      </c>
      <c r="E34" s="1">
        <v>108533</v>
      </c>
      <c r="F34" s="1">
        <v>126103</v>
      </c>
      <c r="G34" s="1">
        <v>82024</v>
      </c>
      <c r="I34" s="1">
        <v>25882</v>
      </c>
      <c r="J34" s="1">
        <v>868080</v>
      </c>
      <c r="M34" s="1">
        <v>53820</v>
      </c>
    </row>
    <row r="35" spans="1:13" ht="16" x14ac:dyDescent="0.2">
      <c r="A35" s="7" t="s">
        <v>54</v>
      </c>
      <c r="B35" s="1">
        <v>156382</v>
      </c>
      <c r="C35" s="1">
        <v>11395</v>
      </c>
      <c r="D35" s="1">
        <v>63500</v>
      </c>
      <c r="E35" s="1">
        <v>4413</v>
      </c>
      <c r="F35" s="1">
        <v>11335</v>
      </c>
      <c r="G35" s="1" t="s">
        <v>33</v>
      </c>
      <c r="I35" s="1" t="s">
        <v>33</v>
      </c>
      <c r="J35" s="1">
        <v>65739</v>
      </c>
      <c r="M35" s="1" t="s">
        <v>33</v>
      </c>
    </row>
    <row r="36" spans="1:13" ht="16" x14ac:dyDescent="0.2">
      <c r="A36" s="7" t="s">
        <v>46</v>
      </c>
      <c r="B36" s="1">
        <v>53250</v>
      </c>
      <c r="C36" s="1">
        <v>2316</v>
      </c>
      <c r="D36" s="1">
        <v>19493</v>
      </c>
      <c r="E36" s="1" t="s">
        <v>33</v>
      </c>
      <c r="F36" s="1">
        <v>2963</v>
      </c>
      <c r="G36" s="1" t="s">
        <v>33</v>
      </c>
      <c r="I36" s="1" t="s">
        <v>33</v>
      </c>
      <c r="J36" s="1">
        <v>9667</v>
      </c>
      <c r="M36" s="1">
        <v>18810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388923</v>
      </c>
      <c r="C38" s="1">
        <v>21147</v>
      </c>
      <c r="D38" s="1">
        <v>101199</v>
      </c>
      <c r="E38" s="1">
        <v>12396</v>
      </c>
      <c r="F38" s="1">
        <v>11924</v>
      </c>
      <c r="G38" s="1">
        <v>63154</v>
      </c>
      <c r="H38" s="1">
        <f>SUM(C38:G38)</f>
        <v>209820</v>
      </c>
      <c r="I38" s="1">
        <v>15992</v>
      </c>
      <c r="J38" s="1">
        <v>142530</v>
      </c>
      <c r="K38" s="1">
        <f>H38+J38</f>
        <v>352350</v>
      </c>
      <c r="L38" s="9">
        <f>J38/K38</f>
        <v>0.40451255853554702</v>
      </c>
      <c r="M38" s="1">
        <v>20581</v>
      </c>
    </row>
    <row r="39" spans="1:13" ht="16" x14ac:dyDescent="0.2">
      <c r="A39" s="7" t="s">
        <v>56</v>
      </c>
      <c r="B39" s="1">
        <v>1856294</v>
      </c>
      <c r="C39" s="1">
        <v>136942</v>
      </c>
      <c r="D39" s="1">
        <v>792619</v>
      </c>
      <c r="E39" s="1">
        <v>96933</v>
      </c>
      <c r="F39" s="1">
        <v>101646</v>
      </c>
      <c r="G39" s="1">
        <v>9836</v>
      </c>
      <c r="H39" s="1">
        <f t="shared" ref="H39:H40" si="0">SUM(C39:G39)</f>
        <v>1137976</v>
      </c>
      <c r="I39" s="1">
        <v>10483</v>
      </c>
      <c r="J39" s="1">
        <v>651779</v>
      </c>
      <c r="K39" s="1">
        <f t="shared" ref="K39:K40" si="1">H39+J39</f>
        <v>1789755</v>
      </c>
      <c r="L39" s="9">
        <f t="shared" ref="L39:L40" si="2">J39/K39</f>
        <v>0.36417219116582994</v>
      </c>
      <c r="M39" s="1">
        <v>56056</v>
      </c>
    </row>
    <row r="40" spans="1:13" ht="16" x14ac:dyDescent="0.2">
      <c r="A40" s="7" t="s">
        <v>57</v>
      </c>
      <c r="B40" s="1">
        <v>137988</v>
      </c>
      <c r="C40" s="1">
        <v>14218</v>
      </c>
      <c r="D40" s="1">
        <v>66207</v>
      </c>
      <c r="E40" s="1">
        <v>6449</v>
      </c>
      <c r="F40" s="1">
        <v>1142</v>
      </c>
      <c r="G40" s="1" t="s">
        <v>33</v>
      </c>
      <c r="H40" s="1">
        <f t="shared" si="0"/>
        <v>88016</v>
      </c>
      <c r="I40" s="1" t="s">
        <v>33</v>
      </c>
      <c r="J40" s="1">
        <v>35080</v>
      </c>
      <c r="K40" s="1">
        <f t="shared" si="1"/>
        <v>123096</v>
      </c>
      <c r="L40" s="9">
        <f t="shared" si="2"/>
        <v>0.28498082797166441</v>
      </c>
      <c r="M40" s="1">
        <v>14892</v>
      </c>
    </row>
    <row r="41" spans="1:13" ht="16" x14ac:dyDescent="0.2">
      <c r="A41" s="7" t="s">
        <v>58</v>
      </c>
      <c r="B41" s="1">
        <v>460814</v>
      </c>
      <c r="C41" s="1">
        <v>28641</v>
      </c>
      <c r="D41" s="1">
        <v>279339</v>
      </c>
      <c r="E41" s="1">
        <v>21978</v>
      </c>
      <c r="F41" s="1">
        <v>17412</v>
      </c>
      <c r="G41" s="1">
        <v>9033</v>
      </c>
      <c r="I41" s="1">
        <v>867</v>
      </c>
      <c r="J41" s="1">
        <v>101375</v>
      </c>
      <c r="M41" s="1">
        <v>2169</v>
      </c>
    </row>
    <row r="42" spans="1:13" ht="16" x14ac:dyDescent="0.2">
      <c r="A42" s="7" t="s">
        <v>59</v>
      </c>
      <c r="B42" s="1">
        <v>239505</v>
      </c>
      <c r="C42" s="1">
        <v>26731</v>
      </c>
      <c r="D42" s="1">
        <v>93494</v>
      </c>
      <c r="E42" s="1">
        <v>12023</v>
      </c>
      <c r="F42" s="1">
        <v>24407</v>
      </c>
      <c r="G42" s="1" t="s">
        <v>33</v>
      </c>
      <c r="I42" s="1" t="s">
        <v>33</v>
      </c>
      <c r="J42" s="1">
        <v>81116</v>
      </c>
      <c r="M42" s="1">
        <v>1734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129973</v>
      </c>
      <c r="C44" s="1" t="s">
        <v>33</v>
      </c>
      <c r="D44" s="1">
        <v>53997</v>
      </c>
      <c r="E44" s="1" t="s">
        <v>33</v>
      </c>
      <c r="F44" s="1">
        <v>7731</v>
      </c>
      <c r="G44" s="1">
        <v>2940</v>
      </c>
      <c r="I44" s="1">
        <v>12264</v>
      </c>
      <c r="J44" s="1">
        <v>53041</v>
      </c>
      <c r="M44" s="1" t="s">
        <v>33</v>
      </c>
    </row>
    <row r="45" spans="1:13" ht="16" x14ac:dyDescent="0.2">
      <c r="A45" s="7" t="s">
        <v>61</v>
      </c>
      <c r="B45" s="1">
        <v>772132</v>
      </c>
      <c r="C45" s="1">
        <v>16042</v>
      </c>
      <c r="D45" s="1">
        <v>275185</v>
      </c>
      <c r="E45" s="1">
        <v>4625</v>
      </c>
      <c r="F45" s="1">
        <v>28384</v>
      </c>
      <c r="G45" s="1">
        <v>54000</v>
      </c>
      <c r="I45" s="1" t="s">
        <v>33</v>
      </c>
      <c r="J45" s="1">
        <v>323824</v>
      </c>
      <c r="M45" s="1">
        <v>70071</v>
      </c>
    </row>
    <row r="46" spans="1:13" ht="16" x14ac:dyDescent="0.2">
      <c r="A46" s="7" t="s">
        <v>175</v>
      </c>
      <c r="C46" s="1">
        <f>SUM(C44:C45)</f>
        <v>16042</v>
      </c>
      <c r="D46" s="1">
        <f>SUM(D44:D45)</f>
        <v>329182</v>
      </c>
      <c r="E46" s="1">
        <f>SUM(E44:E45)</f>
        <v>4625</v>
      </c>
      <c r="F46" s="1">
        <f>SUM(F44:F45)</f>
        <v>36115</v>
      </c>
      <c r="G46" s="1">
        <f>SUM(G44:G45)</f>
        <v>56940</v>
      </c>
      <c r="H46" s="1">
        <f>SUM(C46:G46)</f>
        <v>442904</v>
      </c>
      <c r="J46" s="1">
        <f>SUM(J44:J45)</f>
        <v>376865</v>
      </c>
      <c r="K46" s="1">
        <f>H46+J46</f>
        <v>819769</v>
      </c>
      <c r="L46" s="9">
        <f>J46/K46</f>
        <v>0.45972097017574465</v>
      </c>
    </row>
    <row r="47" spans="1:13" ht="16" x14ac:dyDescent="0.2">
      <c r="A47" s="7" t="s">
        <v>62</v>
      </c>
      <c r="B47" s="1">
        <v>909326</v>
      </c>
      <c r="C47" s="1">
        <v>79788</v>
      </c>
      <c r="D47" s="1">
        <v>392748</v>
      </c>
      <c r="E47" s="1">
        <v>37408</v>
      </c>
      <c r="F47" s="1">
        <v>61438</v>
      </c>
      <c r="G47" s="1">
        <v>13175</v>
      </c>
      <c r="H47" s="1">
        <f>SUM(C47:G47)</f>
        <v>584557</v>
      </c>
      <c r="I47" s="1">
        <v>8160</v>
      </c>
      <c r="J47" s="1">
        <v>300554</v>
      </c>
      <c r="K47" s="1">
        <f>H47+J47</f>
        <v>885111</v>
      </c>
      <c r="L47" s="9">
        <f>J47/K47</f>
        <v>0.33956644985770146</v>
      </c>
      <c r="M47" s="1">
        <v>16054</v>
      </c>
    </row>
    <row r="48" spans="1:13" ht="16" x14ac:dyDescent="0.2">
      <c r="A48" s="7" t="s">
        <v>63</v>
      </c>
      <c r="B48" s="1">
        <v>1272094</v>
      </c>
      <c r="C48" s="1">
        <v>131850</v>
      </c>
      <c r="D48" s="1">
        <v>610927</v>
      </c>
      <c r="E48" s="1">
        <v>107747</v>
      </c>
      <c r="F48" s="1">
        <v>58978</v>
      </c>
      <c r="G48" s="1">
        <v>11908</v>
      </c>
      <c r="I48" s="1">
        <v>6918</v>
      </c>
      <c r="J48" s="1">
        <v>334460</v>
      </c>
      <c r="M48" s="1">
        <v>9307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1647267</v>
      </c>
      <c r="C50" s="1">
        <v>139614</v>
      </c>
      <c r="D50" s="1">
        <v>631073</v>
      </c>
      <c r="E50" s="1">
        <v>96613</v>
      </c>
      <c r="F50" s="1">
        <v>72962</v>
      </c>
      <c r="G50" s="1">
        <v>52716</v>
      </c>
      <c r="I50" s="1">
        <v>20878</v>
      </c>
      <c r="J50" s="1">
        <v>581213</v>
      </c>
      <c r="M50" s="1">
        <v>52198</v>
      </c>
    </row>
    <row r="51" spans="1:13" ht="16" x14ac:dyDescent="0.2">
      <c r="A51" s="7" t="s">
        <v>65</v>
      </c>
      <c r="B51" s="1">
        <v>42179</v>
      </c>
      <c r="C51" s="1">
        <v>1439</v>
      </c>
      <c r="D51" s="1">
        <v>681</v>
      </c>
      <c r="E51" s="1">
        <v>4991</v>
      </c>
      <c r="F51" s="1">
        <v>4373</v>
      </c>
      <c r="G51" s="1" t="s">
        <v>33</v>
      </c>
      <c r="I51" s="1">
        <v>988</v>
      </c>
      <c r="J51" s="1">
        <v>29708</v>
      </c>
      <c r="M51" s="1" t="s">
        <v>33</v>
      </c>
    </row>
    <row r="52" spans="1:13" ht="16" x14ac:dyDescent="0.2">
      <c r="A52" s="7" t="s">
        <v>66</v>
      </c>
      <c r="B52" s="1">
        <v>340554</v>
      </c>
      <c r="C52" s="1">
        <v>27104</v>
      </c>
      <c r="D52" s="1">
        <v>95529</v>
      </c>
      <c r="E52" s="1">
        <v>12272</v>
      </c>
      <c r="F52" s="1">
        <v>37118</v>
      </c>
      <c r="G52" s="1">
        <v>9752</v>
      </c>
      <c r="I52" s="1">
        <v>3952</v>
      </c>
      <c r="J52" s="1">
        <v>148530</v>
      </c>
      <c r="M52" s="1">
        <v>6297</v>
      </c>
    </row>
    <row r="53" spans="1:13" ht="16" x14ac:dyDescent="0.2">
      <c r="A53" s="7" t="s">
        <v>67</v>
      </c>
      <c r="B53" s="1">
        <v>1035135</v>
      </c>
      <c r="C53" s="1">
        <v>59522</v>
      </c>
      <c r="D53" s="1">
        <v>602627</v>
      </c>
      <c r="E53" s="1">
        <v>35904</v>
      </c>
      <c r="F53" s="1">
        <v>42078</v>
      </c>
      <c r="G53" s="1">
        <v>19556</v>
      </c>
      <c r="I53" s="1">
        <v>1524</v>
      </c>
      <c r="J53" s="1">
        <v>249554</v>
      </c>
      <c r="M53" s="1">
        <v>24369</v>
      </c>
    </row>
    <row r="54" spans="1:13" ht="16" x14ac:dyDescent="0.2">
      <c r="A54" s="7" t="s">
        <v>46</v>
      </c>
      <c r="B54" s="1">
        <v>18390</v>
      </c>
      <c r="C54" s="1" t="s">
        <v>33</v>
      </c>
      <c r="D54" s="1">
        <v>2948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2875</v>
      </c>
      <c r="M54" s="1">
        <v>12568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315845</v>
      </c>
      <c r="C56" s="1">
        <v>18161</v>
      </c>
      <c r="D56" s="1">
        <v>129430</v>
      </c>
      <c r="E56" s="1">
        <v>15520</v>
      </c>
      <c r="F56" s="1">
        <v>12151</v>
      </c>
      <c r="G56" s="1">
        <v>9752</v>
      </c>
      <c r="I56" s="1">
        <v>1709</v>
      </c>
      <c r="J56" s="1">
        <v>127431</v>
      </c>
      <c r="M56" s="1">
        <v>1691</v>
      </c>
    </row>
    <row r="57" spans="1:13" ht="16" x14ac:dyDescent="0.2">
      <c r="A57" s="7" t="s">
        <v>69</v>
      </c>
      <c r="B57" s="1">
        <v>974736</v>
      </c>
      <c r="C57" s="1">
        <v>78928</v>
      </c>
      <c r="D57" s="1">
        <v>439216</v>
      </c>
      <c r="E57" s="1">
        <v>58771</v>
      </c>
      <c r="F57" s="1">
        <v>38144</v>
      </c>
      <c r="G57" s="1">
        <v>6207</v>
      </c>
      <c r="I57" s="1">
        <v>3618</v>
      </c>
      <c r="J57" s="1">
        <v>343122</v>
      </c>
      <c r="M57" s="1">
        <v>6730</v>
      </c>
    </row>
    <row r="58" spans="1:13" ht="16" x14ac:dyDescent="0.2">
      <c r="A58" s="7" t="s">
        <v>70</v>
      </c>
      <c r="B58" s="1">
        <v>541017</v>
      </c>
      <c r="C58" s="1">
        <v>57441</v>
      </c>
      <c r="D58" s="1">
        <v>214961</v>
      </c>
      <c r="E58" s="1">
        <v>29986</v>
      </c>
      <c r="F58" s="1">
        <v>60634</v>
      </c>
      <c r="G58" s="1">
        <v>1676</v>
      </c>
      <c r="I58" s="1">
        <v>973</v>
      </c>
      <c r="J58" s="1">
        <v>159879</v>
      </c>
      <c r="M58" s="1">
        <v>15468</v>
      </c>
    </row>
    <row r="59" spans="1:13" ht="16" x14ac:dyDescent="0.2">
      <c r="A59" s="7" t="s">
        <v>71</v>
      </c>
      <c r="B59" s="1">
        <v>558279</v>
      </c>
      <c r="C59" s="1">
        <v>47340</v>
      </c>
      <c r="D59" s="1">
        <v>243219</v>
      </c>
      <c r="E59" s="1">
        <v>29356</v>
      </c>
      <c r="F59" s="1">
        <v>26768</v>
      </c>
      <c r="G59" s="1">
        <v>4175</v>
      </c>
      <c r="I59" s="1">
        <v>8779</v>
      </c>
      <c r="J59" s="1">
        <v>166609</v>
      </c>
      <c r="M59" s="1">
        <v>32034</v>
      </c>
    </row>
    <row r="60" spans="1:13" ht="16" x14ac:dyDescent="0.2">
      <c r="A60" s="7" t="s">
        <v>72</v>
      </c>
      <c r="B60" s="1">
        <v>348436</v>
      </c>
      <c r="C60" s="1">
        <v>8481</v>
      </c>
      <c r="D60" s="1">
        <v>140002</v>
      </c>
      <c r="E60" s="1">
        <v>7176</v>
      </c>
      <c r="F60" s="1">
        <v>11104</v>
      </c>
      <c r="G60" s="1">
        <v>22829</v>
      </c>
      <c r="I60" s="1" t="s">
        <v>33</v>
      </c>
      <c r="J60" s="1">
        <v>123371</v>
      </c>
      <c r="M60" s="1">
        <v>35473</v>
      </c>
    </row>
    <row r="61" spans="1:13" ht="16" x14ac:dyDescent="0.2">
      <c r="A61" s="7" t="s">
        <v>73</v>
      </c>
      <c r="B61" s="1">
        <v>201387</v>
      </c>
      <c r="C61" s="1">
        <v>13767</v>
      </c>
      <c r="D61" s="1">
        <v>103928</v>
      </c>
      <c r="E61" s="1">
        <v>7673</v>
      </c>
      <c r="F61" s="1">
        <v>7731</v>
      </c>
      <c r="G61" s="1" t="s">
        <v>33</v>
      </c>
      <c r="I61" s="1">
        <v>12264</v>
      </c>
      <c r="J61" s="1">
        <v>51989</v>
      </c>
      <c r="M61" s="1">
        <v>4036</v>
      </c>
    </row>
    <row r="62" spans="1:13" ht="16" x14ac:dyDescent="0.2">
      <c r="A62" s="7" t="s">
        <v>74</v>
      </c>
      <c r="B62" s="1">
        <v>143824</v>
      </c>
      <c r="C62" s="1">
        <v>3562</v>
      </c>
      <c r="D62" s="1">
        <v>62100</v>
      </c>
      <c r="E62" s="1">
        <v>1298</v>
      </c>
      <c r="F62" s="1" t="s">
        <v>33</v>
      </c>
      <c r="G62" s="1">
        <v>37385</v>
      </c>
      <c r="I62" s="1" t="s">
        <v>33</v>
      </c>
      <c r="J62" s="1">
        <v>39479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1053305</v>
      </c>
      <c r="C64" s="1">
        <v>72983</v>
      </c>
      <c r="D64" s="1">
        <v>466875</v>
      </c>
      <c r="E64" s="1">
        <v>50513</v>
      </c>
      <c r="F64" s="1">
        <v>48744</v>
      </c>
      <c r="G64" s="1">
        <v>62791</v>
      </c>
      <c r="H64" s="1">
        <f>SUM(C64:G64)</f>
        <v>701906</v>
      </c>
      <c r="I64" s="1">
        <v>19949</v>
      </c>
      <c r="J64" s="1">
        <v>281445</v>
      </c>
      <c r="K64" s="1">
        <f>H64+J64</f>
        <v>983351</v>
      </c>
      <c r="L64" s="9">
        <f>J64/K64</f>
        <v>0.28621011215730702</v>
      </c>
      <c r="M64" s="1">
        <v>50005</v>
      </c>
    </row>
    <row r="65" spans="1:13" ht="16" x14ac:dyDescent="0.2">
      <c r="A65" s="7" t="s">
        <v>46</v>
      </c>
      <c r="B65" s="1">
        <v>2030220</v>
      </c>
      <c r="C65" s="1">
        <v>154697</v>
      </c>
      <c r="D65" s="1">
        <v>865982</v>
      </c>
      <c r="E65" s="1">
        <v>99267</v>
      </c>
      <c r="F65" s="1">
        <v>107786</v>
      </c>
      <c r="G65" s="1">
        <v>19233</v>
      </c>
      <c r="H65" s="1">
        <f>SUM(C65:G65)</f>
        <v>1246965</v>
      </c>
      <c r="I65" s="1">
        <v>7393</v>
      </c>
      <c r="J65" s="1">
        <v>730435</v>
      </c>
      <c r="K65" s="1">
        <f>H65+J65</f>
        <v>1977400</v>
      </c>
      <c r="L65" s="9">
        <f>J65/K65</f>
        <v>0.36939162536664305</v>
      </c>
      <c r="M65" s="1">
        <v>45428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191269</v>
      </c>
      <c r="C67" s="1">
        <v>7553</v>
      </c>
      <c r="D67" s="1">
        <v>49419</v>
      </c>
      <c r="E67" s="1">
        <v>2470</v>
      </c>
      <c r="F67" s="1">
        <v>4682</v>
      </c>
      <c r="G67" s="1" t="s">
        <v>33</v>
      </c>
      <c r="I67" s="1" t="s">
        <v>33</v>
      </c>
      <c r="J67" s="1">
        <v>127144</v>
      </c>
      <c r="M67" s="1" t="s">
        <v>33</v>
      </c>
    </row>
    <row r="68" spans="1:13" ht="16" x14ac:dyDescent="0.2">
      <c r="A68" s="7" t="s">
        <v>77</v>
      </c>
      <c r="B68" s="1">
        <v>200124</v>
      </c>
      <c r="C68" s="1">
        <v>2333</v>
      </c>
      <c r="D68" s="1">
        <v>49181</v>
      </c>
      <c r="E68" s="1">
        <v>8112</v>
      </c>
      <c r="F68" s="1">
        <v>13804</v>
      </c>
      <c r="G68" s="1" t="s">
        <v>33</v>
      </c>
      <c r="I68" s="1">
        <v>5106</v>
      </c>
      <c r="J68" s="1">
        <v>121588</v>
      </c>
      <c r="M68" s="1" t="s">
        <v>33</v>
      </c>
    </row>
    <row r="69" spans="1:13" ht="16" x14ac:dyDescent="0.2">
      <c r="A69" s="7" t="s">
        <v>176</v>
      </c>
      <c r="C69" s="1">
        <f>SUM(C67:C68)</f>
        <v>9886</v>
      </c>
      <c r="D69" s="1">
        <f>SUM(D67:D68)</f>
        <v>98600</v>
      </c>
      <c r="E69" s="1">
        <f>SUM(E67:E68)</f>
        <v>10582</v>
      </c>
      <c r="F69" s="1">
        <f>SUM(F67:F68)</f>
        <v>18486</v>
      </c>
      <c r="G69" s="1">
        <f>SUM(G67:G68)</f>
        <v>0</v>
      </c>
      <c r="H69" s="1">
        <f>SUM(C67:G69)</f>
        <v>275108</v>
      </c>
      <c r="J69" s="1">
        <f>SUM(J67:J68)</f>
        <v>248732</v>
      </c>
      <c r="K69" s="1">
        <f>SUM(H69+J69)</f>
        <v>523840</v>
      </c>
      <c r="L69" s="9">
        <f>J69/K69</f>
        <v>0.47482437385461207</v>
      </c>
    </row>
    <row r="70" spans="1:13" x14ac:dyDescent="0.2">
      <c r="A70" s="7"/>
    </row>
    <row r="71" spans="1:13" ht="16" x14ac:dyDescent="0.2">
      <c r="A71" s="7" t="s">
        <v>78</v>
      </c>
      <c r="B71" s="1">
        <v>183564</v>
      </c>
      <c r="C71" s="1">
        <v>2583</v>
      </c>
      <c r="D71" s="1">
        <v>81579</v>
      </c>
      <c r="E71" s="1">
        <v>5269</v>
      </c>
      <c r="F71" s="1">
        <v>15360</v>
      </c>
      <c r="G71" s="1">
        <v>9033</v>
      </c>
      <c r="I71" s="1" t="s">
        <v>33</v>
      </c>
      <c r="J71" s="1">
        <v>69739</v>
      </c>
      <c r="M71" s="1" t="s">
        <v>33</v>
      </c>
    </row>
    <row r="72" spans="1:13" ht="16" x14ac:dyDescent="0.2">
      <c r="A72" s="7" t="s">
        <v>79</v>
      </c>
      <c r="B72" s="1">
        <v>300707</v>
      </c>
      <c r="C72" s="1">
        <v>25585</v>
      </c>
      <c r="D72" s="1">
        <v>116824</v>
      </c>
      <c r="E72" s="1">
        <v>11317</v>
      </c>
      <c r="F72" s="1">
        <v>10190</v>
      </c>
      <c r="G72" s="1">
        <v>16615</v>
      </c>
      <c r="I72" s="1" t="s">
        <v>33</v>
      </c>
      <c r="J72" s="1">
        <v>112018</v>
      </c>
      <c r="M72" s="1">
        <v>8157</v>
      </c>
    </row>
    <row r="73" spans="1:13" ht="16" x14ac:dyDescent="0.2">
      <c r="A73" s="7" t="s">
        <v>80</v>
      </c>
      <c r="B73" s="1">
        <v>346288</v>
      </c>
      <c r="C73" s="1">
        <v>26297</v>
      </c>
      <c r="D73" s="1">
        <v>158745</v>
      </c>
      <c r="E73" s="1">
        <v>15748</v>
      </c>
      <c r="F73" s="1">
        <v>9714</v>
      </c>
      <c r="G73" s="1">
        <v>8224</v>
      </c>
      <c r="I73" s="1" t="s">
        <v>33</v>
      </c>
      <c r="J73" s="1">
        <v>127559</v>
      </c>
      <c r="M73" s="1" t="s">
        <v>33</v>
      </c>
    </row>
    <row r="74" spans="1:13" ht="16" x14ac:dyDescent="0.2">
      <c r="A74" s="7" t="s">
        <v>81</v>
      </c>
      <c r="B74" s="1">
        <v>415343</v>
      </c>
      <c r="C74" s="1">
        <v>61916</v>
      </c>
      <c r="D74" s="1">
        <v>155946</v>
      </c>
      <c r="E74" s="1">
        <v>33640</v>
      </c>
      <c r="F74" s="1">
        <v>22971</v>
      </c>
      <c r="G74" s="1">
        <v>2541</v>
      </c>
      <c r="H74" s="1">
        <f>SUM(C74:G74)</f>
        <v>277014</v>
      </c>
      <c r="I74" s="1">
        <v>906</v>
      </c>
      <c r="J74" s="1">
        <v>137423</v>
      </c>
      <c r="K74" s="1">
        <f>H74+J74</f>
        <v>414437</v>
      </c>
      <c r="L74" s="9">
        <f>J74/K74</f>
        <v>0.33158960227971923</v>
      </c>
      <c r="M74" s="1" t="s">
        <v>33</v>
      </c>
    </row>
    <row r="75" spans="1:13" ht="16" x14ac:dyDescent="0.2">
      <c r="A75" s="7" t="s">
        <v>82</v>
      </c>
      <c r="B75" s="1">
        <v>293870</v>
      </c>
      <c r="C75" s="1">
        <v>33708</v>
      </c>
      <c r="D75" s="1">
        <v>152049</v>
      </c>
      <c r="E75" s="1">
        <v>34664</v>
      </c>
      <c r="F75" s="1">
        <v>13197</v>
      </c>
      <c r="G75" s="1" t="s">
        <v>33</v>
      </c>
      <c r="I75" s="1">
        <v>865</v>
      </c>
      <c r="J75" s="1">
        <v>59388</v>
      </c>
      <c r="M75" s="1" t="s">
        <v>33</v>
      </c>
    </row>
    <row r="76" spans="1:13" ht="16" x14ac:dyDescent="0.2">
      <c r="A76" s="7" t="s">
        <v>83</v>
      </c>
      <c r="B76" s="1">
        <v>503664</v>
      </c>
      <c r="C76" s="1">
        <v>39246</v>
      </c>
      <c r="D76" s="1">
        <v>321406</v>
      </c>
      <c r="E76" s="1">
        <v>29825</v>
      </c>
      <c r="F76" s="1">
        <v>20479</v>
      </c>
      <c r="G76" s="1">
        <v>37385</v>
      </c>
      <c r="I76" s="1">
        <v>2724</v>
      </c>
      <c r="J76" s="1">
        <v>51516</v>
      </c>
      <c r="M76" s="1">
        <v>1085</v>
      </c>
    </row>
    <row r="77" spans="1:13" ht="16" x14ac:dyDescent="0.2">
      <c r="A77" s="7" t="s">
        <v>46</v>
      </c>
      <c r="B77" s="1">
        <v>648697</v>
      </c>
      <c r="C77" s="1">
        <v>28459</v>
      </c>
      <c r="D77" s="1">
        <v>247708</v>
      </c>
      <c r="E77" s="1">
        <v>8733</v>
      </c>
      <c r="F77" s="1">
        <v>46134</v>
      </c>
      <c r="G77" s="1">
        <v>8225</v>
      </c>
      <c r="I77" s="1">
        <v>17741</v>
      </c>
      <c r="J77" s="1">
        <v>205506</v>
      </c>
      <c r="M77" s="1">
        <v>86191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2353914</v>
      </c>
      <c r="C79" s="1">
        <v>201273</v>
      </c>
      <c r="D79" s="1">
        <v>1187254</v>
      </c>
      <c r="E79" s="1">
        <v>142311</v>
      </c>
      <c r="F79" s="1">
        <v>115694</v>
      </c>
      <c r="G79" s="1">
        <v>79084</v>
      </c>
      <c r="I79" s="1">
        <v>8196</v>
      </c>
      <c r="J79" s="1">
        <v>618539</v>
      </c>
      <c r="M79" s="1">
        <v>1564</v>
      </c>
    </row>
    <row r="80" spans="1:13" ht="16" x14ac:dyDescent="0.2">
      <c r="A80" s="7" t="s">
        <v>85</v>
      </c>
      <c r="B80" s="1">
        <v>1073135</v>
      </c>
      <c r="C80" s="1">
        <v>86117</v>
      </c>
      <c r="D80" s="1">
        <v>541561</v>
      </c>
      <c r="E80" s="1">
        <v>57042</v>
      </c>
      <c r="F80" s="1">
        <v>51578</v>
      </c>
      <c r="G80" s="1">
        <v>43193</v>
      </c>
      <c r="I80" s="1">
        <v>2056</v>
      </c>
      <c r="J80" s="1">
        <v>291589</v>
      </c>
      <c r="M80" s="1" t="s">
        <v>33</v>
      </c>
    </row>
    <row r="81" spans="1:13" ht="32" x14ac:dyDescent="0.2">
      <c r="A81" s="7" t="s">
        <v>86</v>
      </c>
      <c r="B81" s="1">
        <v>792911</v>
      </c>
      <c r="C81" s="1">
        <v>50758</v>
      </c>
      <c r="D81" s="1">
        <v>340958</v>
      </c>
      <c r="E81" s="1">
        <v>40972</v>
      </c>
      <c r="F81" s="1">
        <v>39433</v>
      </c>
      <c r="G81" s="1">
        <v>16615</v>
      </c>
      <c r="I81" s="1">
        <v>14548</v>
      </c>
      <c r="J81" s="1">
        <v>289627</v>
      </c>
      <c r="M81" s="1" t="s">
        <v>33</v>
      </c>
    </row>
    <row r="82" spans="1:13" ht="16" x14ac:dyDescent="0.2">
      <c r="A82" s="7" t="s">
        <v>87</v>
      </c>
      <c r="B82" s="1">
        <v>293761</v>
      </c>
      <c r="C82" s="1">
        <v>5994</v>
      </c>
      <c r="D82" s="1">
        <v>159305</v>
      </c>
      <c r="E82" s="1">
        <v>5589</v>
      </c>
      <c r="F82" s="1">
        <v>12531</v>
      </c>
      <c r="G82" s="1" t="s">
        <v>33</v>
      </c>
      <c r="I82" s="1" t="s">
        <v>33</v>
      </c>
      <c r="J82" s="1">
        <v>110343</v>
      </c>
      <c r="M82" s="1" t="s">
        <v>33</v>
      </c>
    </row>
    <row r="83" spans="1:13" ht="16" x14ac:dyDescent="0.2">
      <c r="A83" s="7" t="s">
        <v>88</v>
      </c>
      <c r="B83" s="1">
        <v>21780</v>
      </c>
      <c r="C83" s="1" t="s">
        <v>33</v>
      </c>
      <c r="D83" s="1">
        <v>10748</v>
      </c>
      <c r="E83" s="1" t="s">
        <v>33</v>
      </c>
      <c r="F83" s="1">
        <v>5933</v>
      </c>
      <c r="G83" s="1" t="s">
        <v>33</v>
      </c>
      <c r="I83" s="1" t="s">
        <v>33</v>
      </c>
      <c r="J83" s="1">
        <v>5100</v>
      </c>
      <c r="M83" s="1" t="s">
        <v>33</v>
      </c>
    </row>
    <row r="84" spans="1:13" ht="16" x14ac:dyDescent="0.2">
      <c r="A84" s="7" t="s">
        <v>89</v>
      </c>
      <c r="B84" s="1">
        <v>100506</v>
      </c>
      <c r="C84" s="1">
        <v>4702</v>
      </c>
      <c r="D84" s="1">
        <v>34583</v>
      </c>
      <c r="E84" s="1">
        <v>2439</v>
      </c>
      <c r="F84" s="1">
        <v>16543</v>
      </c>
      <c r="G84" s="1" t="s">
        <v>33</v>
      </c>
      <c r="I84" s="1" t="s">
        <v>33</v>
      </c>
      <c r="J84" s="1">
        <v>42239</v>
      </c>
      <c r="M84" s="1" t="s">
        <v>33</v>
      </c>
    </row>
    <row r="85" spans="1:13" ht="16" x14ac:dyDescent="0.2">
      <c r="A85" s="7" t="s">
        <v>90</v>
      </c>
      <c r="B85" s="1">
        <v>50105</v>
      </c>
      <c r="C85" s="1">
        <v>1772</v>
      </c>
      <c r="D85" s="1">
        <v>14650</v>
      </c>
      <c r="E85" s="1">
        <v>2742</v>
      </c>
      <c r="F85" s="1" t="s">
        <v>33</v>
      </c>
      <c r="G85" s="1" t="s">
        <v>33</v>
      </c>
      <c r="I85" s="1" t="s">
        <v>33</v>
      </c>
      <c r="J85" s="1">
        <v>30941</v>
      </c>
      <c r="M85" s="1" t="s">
        <v>33</v>
      </c>
    </row>
    <row r="86" spans="1:13" ht="32" x14ac:dyDescent="0.2">
      <c r="A86" s="7" t="s">
        <v>91</v>
      </c>
      <c r="B86" s="1">
        <v>49494</v>
      </c>
      <c r="C86" s="1">
        <v>6893</v>
      </c>
      <c r="D86" s="1">
        <v>30240</v>
      </c>
      <c r="E86" s="1">
        <v>2288</v>
      </c>
      <c r="F86" s="1" t="s">
        <v>33</v>
      </c>
      <c r="G86" s="1" t="s">
        <v>33</v>
      </c>
      <c r="I86" s="1" t="s">
        <v>33</v>
      </c>
      <c r="J86" s="1">
        <v>10072</v>
      </c>
      <c r="M86" s="1" t="s">
        <v>33</v>
      </c>
    </row>
    <row r="87" spans="1:13" ht="16" x14ac:dyDescent="0.2">
      <c r="A87" s="7" t="s">
        <v>92</v>
      </c>
      <c r="B87" s="1">
        <v>126526</v>
      </c>
      <c r="C87" s="1">
        <v>647</v>
      </c>
      <c r="D87" s="1">
        <v>21606</v>
      </c>
      <c r="E87" s="1" t="s">
        <v>33</v>
      </c>
      <c r="F87" s="1">
        <v>875</v>
      </c>
      <c r="G87" s="1" t="s">
        <v>33</v>
      </c>
      <c r="I87" s="1" t="s">
        <v>33</v>
      </c>
      <c r="J87" s="1">
        <v>103398</v>
      </c>
      <c r="M87" s="1" t="s">
        <v>33</v>
      </c>
    </row>
    <row r="88" spans="1:13" ht="16" x14ac:dyDescent="0.2">
      <c r="A88" s="7" t="s">
        <v>93</v>
      </c>
      <c r="B88" s="1">
        <v>104251</v>
      </c>
      <c r="C88" s="1" t="s">
        <v>33</v>
      </c>
      <c r="D88" s="1">
        <v>52596</v>
      </c>
      <c r="E88" s="1">
        <v>4112</v>
      </c>
      <c r="F88" s="1" t="s">
        <v>33</v>
      </c>
      <c r="G88" s="1" t="s">
        <v>33</v>
      </c>
      <c r="I88" s="1" t="s">
        <v>33</v>
      </c>
      <c r="J88" s="1">
        <v>39386</v>
      </c>
      <c r="M88" s="1">
        <v>8157</v>
      </c>
    </row>
    <row r="89" spans="1:13" ht="16" x14ac:dyDescent="0.2">
      <c r="A89" s="7" t="s">
        <v>94</v>
      </c>
      <c r="B89" s="1">
        <v>22797</v>
      </c>
      <c r="C89" s="1">
        <v>487</v>
      </c>
      <c r="D89" s="1">
        <v>1293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21018</v>
      </c>
      <c r="M89" s="1" t="s">
        <v>33</v>
      </c>
    </row>
    <row r="90" spans="1:13" ht="16" x14ac:dyDescent="0.2">
      <c r="A90" s="7" t="s">
        <v>54</v>
      </c>
      <c r="B90" s="1">
        <v>125498</v>
      </c>
      <c r="C90" s="1">
        <v>10534</v>
      </c>
      <c r="D90" s="1">
        <v>23019</v>
      </c>
      <c r="E90" s="1" t="s">
        <v>33</v>
      </c>
      <c r="F90" s="1">
        <v>3623</v>
      </c>
      <c r="G90" s="1" t="s">
        <v>33</v>
      </c>
      <c r="I90" s="1">
        <v>3728</v>
      </c>
      <c r="J90" s="1">
        <v>84594</v>
      </c>
      <c r="M90" s="1" t="s">
        <v>33</v>
      </c>
    </row>
    <row r="91" spans="1:13" ht="16" x14ac:dyDescent="0.2">
      <c r="A91" s="7" t="s">
        <v>46</v>
      </c>
      <c r="B91" s="1">
        <v>301559</v>
      </c>
      <c r="C91" s="1">
        <v>15462</v>
      </c>
      <c r="D91" s="1">
        <v>74015</v>
      </c>
      <c r="E91" s="1">
        <v>795</v>
      </c>
      <c r="F91" s="1">
        <v>11699</v>
      </c>
      <c r="G91" s="1">
        <v>2940</v>
      </c>
      <c r="I91" s="1">
        <v>2433</v>
      </c>
      <c r="J91" s="1">
        <v>108503</v>
      </c>
      <c r="M91" s="1">
        <v>85711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12314</v>
      </c>
      <c r="C93" s="1">
        <v>11217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1098</v>
      </c>
      <c r="M93" s="1" t="s">
        <v>33</v>
      </c>
    </row>
    <row r="94" spans="1:13" ht="16" x14ac:dyDescent="0.2">
      <c r="A94" s="7" t="s">
        <v>96</v>
      </c>
      <c r="B94" s="1">
        <v>5354</v>
      </c>
      <c r="C94" s="1">
        <v>1455</v>
      </c>
      <c r="D94" s="1">
        <v>3899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15326</v>
      </c>
      <c r="C95" s="1" t="s">
        <v>33</v>
      </c>
      <c r="D95" s="1">
        <v>1294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14033</v>
      </c>
      <c r="M95" s="1" t="s">
        <v>33</v>
      </c>
    </row>
    <row r="96" spans="1:13" ht="16" x14ac:dyDescent="0.2">
      <c r="A96" s="7" t="s">
        <v>98</v>
      </c>
      <c r="B96" s="1">
        <v>2096</v>
      </c>
      <c r="C96" s="1">
        <v>1189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>
        <v>906</v>
      </c>
      <c r="M96" s="1" t="s">
        <v>33</v>
      </c>
    </row>
    <row r="97" spans="1:13" ht="16" x14ac:dyDescent="0.2">
      <c r="A97" s="7" t="s">
        <v>99</v>
      </c>
      <c r="B97" s="1">
        <v>3028690</v>
      </c>
      <c r="C97" s="1">
        <v>213819</v>
      </c>
      <c r="D97" s="1">
        <v>1323611</v>
      </c>
      <c r="E97" s="1">
        <v>149780</v>
      </c>
      <c r="F97" s="1">
        <v>156531</v>
      </c>
      <c r="G97" s="1">
        <v>82024</v>
      </c>
      <c r="I97" s="1">
        <v>26475</v>
      </c>
      <c r="J97" s="1">
        <v>995843</v>
      </c>
      <c r="M97" s="1">
        <v>80608</v>
      </c>
    </row>
    <row r="98" spans="1:13" ht="16" x14ac:dyDescent="0.2">
      <c r="A98" s="7" t="s">
        <v>46</v>
      </c>
      <c r="B98" s="1">
        <v>19744</v>
      </c>
      <c r="C98" s="1" t="s">
        <v>33</v>
      </c>
      <c r="D98" s="1">
        <v>4053</v>
      </c>
      <c r="E98" s="1" t="s">
        <v>33</v>
      </c>
      <c r="F98" s="1" t="s">
        <v>33</v>
      </c>
      <c r="G98" s="1" t="s">
        <v>33</v>
      </c>
      <c r="I98" s="1">
        <v>867</v>
      </c>
      <c r="J98" s="1" t="s">
        <v>33</v>
      </c>
      <c r="M98" s="1">
        <v>14824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1832989</v>
      </c>
      <c r="C100" s="1">
        <v>162638</v>
      </c>
      <c r="D100" s="1">
        <v>858615</v>
      </c>
      <c r="E100" s="1">
        <v>99445</v>
      </c>
      <c r="F100" s="1">
        <v>77089</v>
      </c>
      <c r="G100" s="1">
        <v>57833</v>
      </c>
      <c r="I100" s="1">
        <v>21865</v>
      </c>
      <c r="J100" s="1">
        <v>545784</v>
      </c>
      <c r="M100" s="1">
        <v>9721</v>
      </c>
    </row>
    <row r="101" spans="1:13" ht="16" x14ac:dyDescent="0.2">
      <c r="A101" s="7" t="s">
        <v>101</v>
      </c>
      <c r="B101" s="1">
        <v>688982</v>
      </c>
      <c r="C101" s="1">
        <v>44048</v>
      </c>
      <c r="D101" s="1">
        <v>297068</v>
      </c>
      <c r="E101" s="1">
        <v>46694</v>
      </c>
      <c r="F101" s="1">
        <v>36186</v>
      </c>
      <c r="G101" s="1">
        <v>15966</v>
      </c>
      <c r="I101" s="1" t="s">
        <v>33</v>
      </c>
      <c r="J101" s="1">
        <v>249020</v>
      </c>
      <c r="M101" s="1" t="s">
        <v>33</v>
      </c>
    </row>
    <row r="102" spans="1:13" ht="16" x14ac:dyDescent="0.2">
      <c r="A102" s="7" t="s">
        <v>102</v>
      </c>
      <c r="B102" s="1">
        <v>62723</v>
      </c>
      <c r="C102" s="1">
        <v>453</v>
      </c>
      <c r="D102" s="1">
        <v>11880</v>
      </c>
      <c r="E102" s="1" t="s">
        <v>33</v>
      </c>
      <c r="F102" s="1">
        <v>973</v>
      </c>
      <c r="G102" s="1" t="s">
        <v>33</v>
      </c>
      <c r="I102" s="1" t="s">
        <v>33</v>
      </c>
      <c r="J102" s="1">
        <v>49417</v>
      </c>
      <c r="M102" s="1" t="s">
        <v>33</v>
      </c>
    </row>
    <row r="103" spans="1:13" ht="16" x14ac:dyDescent="0.2">
      <c r="A103" s="7" t="s">
        <v>103</v>
      </c>
      <c r="B103" s="1">
        <v>1942</v>
      </c>
      <c r="C103" s="1" t="s">
        <v>33</v>
      </c>
      <c r="D103" s="1">
        <v>1942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496889</v>
      </c>
      <c r="C104" s="1">
        <v>20541</v>
      </c>
      <c r="D104" s="1">
        <v>163351</v>
      </c>
      <c r="E104" s="1">
        <v>3641</v>
      </c>
      <c r="F104" s="1">
        <v>42283</v>
      </c>
      <c r="G104" s="1">
        <v>8225</v>
      </c>
      <c r="I104" s="1">
        <v>5478</v>
      </c>
      <c r="J104" s="1">
        <v>167660</v>
      </c>
      <c r="M104" s="1">
        <v>85711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2189129</v>
      </c>
      <c r="C106" s="1">
        <v>193754</v>
      </c>
      <c r="D106" s="1">
        <v>1033135</v>
      </c>
      <c r="E106" s="1">
        <v>112730</v>
      </c>
      <c r="F106" s="1">
        <v>96358</v>
      </c>
      <c r="G106" s="1">
        <v>73080</v>
      </c>
      <c r="I106" s="1">
        <v>21865</v>
      </c>
      <c r="J106" s="1">
        <v>648486</v>
      </c>
      <c r="M106" s="1">
        <v>9721</v>
      </c>
    </row>
    <row r="107" spans="1:13" ht="16" x14ac:dyDescent="0.2">
      <c r="A107" s="7" t="s">
        <v>101</v>
      </c>
      <c r="B107" s="1">
        <v>378970</v>
      </c>
      <c r="C107" s="1">
        <v>12023</v>
      </c>
      <c r="D107" s="1">
        <v>128918</v>
      </c>
      <c r="E107" s="1">
        <v>25124</v>
      </c>
      <c r="F107" s="1">
        <v>17890</v>
      </c>
      <c r="G107" s="1">
        <v>719</v>
      </c>
      <c r="I107" s="1" t="s">
        <v>33</v>
      </c>
      <c r="J107" s="1">
        <v>194296</v>
      </c>
      <c r="M107" s="1" t="s">
        <v>33</v>
      </c>
    </row>
    <row r="108" spans="1:13" ht="16" x14ac:dyDescent="0.2">
      <c r="A108" s="7" t="s">
        <v>102</v>
      </c>
      <c r="B108" s="1">
        <v>11964</v>
      </c>
      <c r="C108" s="1" t="s">
        <v>33</v>
      </c>
      <c r="D108" s="1">
        <v>5511</v>
      </c>
      <c r="E108" s="1">
        <v>5016</v>
      </c>
      <c r="F108" s="1" t="s">
        <v>33</v>
      </c>
      <c r="G108" s="1" t="s">
        <v>33</v>
      </c>
      <c r="I108" s="1" t="s">
        <v>33</v>
      </c>
      <c r="J108" s="1">
        <v>1437</v>
      </c>
      <c r="M108" s="1" t="s">
        <v>33</v>
      </c>
    </row>
    <row r="109" spans="1:13" ht="16" x14ac:dyDescent="0.2">
      <c r="A109" s="7" t="s">
        <v>103</v>
      </c>
      <c r="B109" s="1">
        <v>3269</v>
      </c>
      <c r="C109" s="1" t="s">
        <v>33</v>
      </c>
      <c r="D109" s="1" t="s">
        <v>33</v>
      </c>
      <c r="E109" s="1">
        <v>3269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500193</v>
      </c>
      <c r="C110" s="1">
        <v>21903</v>
      </c>
      <c r="D110" s="1">
        <v>165293</v>
      </c>
      <c r="E110" s="1">
        <v>3641</v>
      </c>
      <c r="F110" s="1">
        <v>42283</v>
      </c>
      <c r="G110" s="1">
        <v>8225</v>
      </c>
      <c r="I110" s="1">
        <v>5478</v>
      </c>
      <c r="J110" s="1">
        <v>167660</v>
      </c>
      <c r="M110" s="1">
        <v>85711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1544365</v>
      </c>
      <c r="C112" s="1">
        <v>142805</v>
      </c>
      <c r="D112" s="1">
        <v>696495</v>
      </c>
      <c r="E112" s="1">
        <v>90330</v>
      </c>
      <c r="F112" s="1">
        <v>69699</v>
      </c>
      <c r="G112" s="1">
        <v>58551</v>
      </c>
      <c r="I112" s="1">
        <v>20958</v>
      </c>
      <c r="J112" s="1">
        <v>455805</v>
      </c>
      <c r="M112" s="1">
        <v>9721</v>
      </c>
    </row>
    <row r="113" spans="1:13" ht="16" x14ac:dyDescent="0.2">
      <c r="A113" s="7" t="s">
        <v>101</v>
      </c>
      <c r="B113" s="1">
        <v>896734</v>
      </c>
      <c r="C113" s="1">
        <v>64333</v>
      </c>
      <c r="D113" s="1">
        <v>416646</v>
      </c>
      <c r="E113" s="1">
        <v>49407</v>
      </c>
      <c r="F113" s="1">
        <v>41971</v>
      </c>
      <c r="G113" s="1">
        <v>15247</v>
      </c>
      <c r="I113" s="1" t="s">
        <v>33</v>
      </c>
      <c r="J113" s="1">
        <v>309130</v>
      </c>
      <c r="M113" s="1" t="s">
        <v>33</v>
      </c>
    </row>
    <row r="114" spans="1:13" ht="16" x14ac:dyDescent="0.2">
      <c r="A114" s="7" t="s">
        <v>102</v>
      </c>
      <c r="B114" s="1">
        <v>117393</v>
      </c>
      <c r="C114" s="1" t="s">
        <v>33</v>
      </c>
      <c r="D114" s="1">
        <v>54423</v>
      </c>
      <c r="E114" s="1">
        <v>6402</v>
      </c>
      <c r="F114" s="1">
        <v>2579</v>
      </c>
      <c r="G114" s="1" t="s">
        <v>33</v>
      </c>
      <c r="I114" s="1">
        <v>906</v>
      </c>
      <c r="J114" s="1">
        <v>53084</v>
      </c>
      <c r="M114" s="1" t="s">
        <v>33</v>
      </c>
    </row>
    <row r="115" spans="1:13" ht="16" x14ac:dyDescent="0.2">
      <c r="A115" s="7" t="s">
        <v>103</v>
      </c>
      <c r="B115" s="1">
        <v>21913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21913</v>
      </c>
      <c r="M115" s="1" t="s">
        <v>33</v>
      </c>
    </row>
    <row r="116" spans="1:13" ht="16" x14ac:dyDescent="0.2">
      <c r="A116" s="7" t="s">
        <v>46</v>
      </c>
      <c r="B116" s="1">
        <v>503120</v>
      </c>
      <c r="C116" s="1">
        <v>20541</v>
      </c>
      <c r="D116" s="1">
        <v>165293</v>
      </c>
      <c r="E116" s="1">
        <v>3641</v>
      </c>
      <c r="F116" s="1">
        <v>42283</v>
      </c>
      <c r="G116" s="1">
        <v>8225</v>
      </c>
      <c r="I116" s="1">
        <v>5478</v>
      </c>
      <c r="J116" s="1">
        <v>171948</v>
      </c>
      <c r="M116" s="1">
        <v>85711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2086342</v>
      </c>
      <c r="C118" s="1">
        <v>169172</v>
      </c>
      <c r="D118" s="1">
        <v>1029498</v>
      </c>
      <c r="E118" s="1">
        <v>127859</v>
      </c>
      <c r="F118" s="1">
        <v>94970</v>
      </c>
      <c r="G118" s="1">
        <v>73798</v>
      </c>
      <c r="I118" s="1">
        <v>21865</v>
      </c>
      <c r="J118" s="1">
        <v>559459</v>
      </c>
      <c r="M118" s="1">
        <v>9721</v>
      </c>
    </row>
    <row r="119" spans="1:13" ht="16" x14ac:dyDescent="0.2">
      <c r="A119" s="7" t="s">
        <v>101</v>
      </c>
      <c r="B119" s="1">
        <v>411757</v>
      </c>
      <c r="C119" s="1">
        <v>25344</v>
      </c>
      <c r="D119" s="1">
        <v>133188</v>
      </c>
      <c r="E119" s="1">
        <v>17374</v>
      </c>
      <c r="F119" s="1">
        <v>15930</v>
      </c>
      <c r="G119" s="1" t="s">
        <v>33</v>
      </c>
      <c r="I119" s="1" t="s">
        <v>33</v>
      </c>
      <c r="J119" s="1">
        <v>219922</v>
      </c>
      <c r="M119" s="1" t="s">
        <v>33</v>
      </c>
    </row>
    <row r="120" spans="1:13" ht="16" x14ac:dyDescent="0.2">
      <c r="A120" s="7" t="s">
        <v>102</v>
      </c>
      <c r="B120" s="1">
        <v>89842</v>
      </c>
      <c r="C120" s="1">
        <v>11716</v>
      </c>
      <c r="D120" s="1">
        <v>4878</v>
      </c>
      <c r="E120" s="1">
        <v>906</v>
      </c>
      <c r="F120" s="1">
        <v>3349</v>
      </c>
      <c r="G120" s="1" t="s">
        <v>33</v>
      </c>
      <c r="I120" s="1" t="s">
        <v>33</v>
      </c>
      <c r="J120" s="1">
        <v>68993</v>
      </c>
      <c r="M120" s="1" t="s">
        <v>33</v>
      </c>
    </row>
    <row r="121" spans="1:13" ht="16" x14ac:dyDescent="0.2">
      <c r="A121" s="7" t="s">
        <v>103</v>
      </c>
      <c r="B121" s="1">
        <v>906</v>
      </c>
      <c r="C121" s="1">
        <v>906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 t="s">
        <v>33</v>
      </c>
      <c r="M121" s="1" t="s">
        <v>33</v>
      </c>
    </row>
    <row r="122" spans="1:13" ht="16" x14ac:dyDescent="0.2">
      <c r="A122" s="7" t="s">
        <v>46</v>
      </c>
      <c r="B122" s="1">
        <v>494678</v>
      </c>
      <c r="C122" s="1">
        <v>20541</v>
      </c>
      <c r="D122" s="1">
        <v>165293</v>
      </c>
      <c r="E122" s="1">
        <v>3641</v>
      </c>
      <c r="F122" s="1">
        <v>42283</v>
      </c>
      <c r="G122" s="1">
        <v>8225</v>
      </c>
      <c r="I122" s="1">
        <v>5478</v>
      </c>
      <c r="J122" s="1">
        <v>163506</v>
      </c>
      <c r="M122" s="1">
        <v>85711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2392269</v>
      </c>
      <c r="C124" s="1">
        <v>204045</v>
      </c>
      <c r="D124" s="1">
        <v>1118486</v>
      </c>
      <c r="E124" s="1">
        <v>144232</v>
      </c>
      <c r="F124" s="1">
        <v>112028</v>
      </c>
      <c r="G124" s="1">
        <v>73798</v>
      </c>
      <c r="I124" s="1">
        <v>21865</v>
      </c>
      <c r="J124" s="1">
        <v>708095</v>
      </c>
      <c r="M124" s="1">
        <v>9721</v>
      </c>
    </row>
    <row r="125" spans="1:13" ht="16" x14ac:dyDescent="0.2">
      <c r="A125" s="7" t="s">
        <v>101</v>
      </c>
      <c r="B125" s="1">
        <v>128762</v>
      </c>
      <c r="C125" s="1">
        <v>2188</v>
      </c>
      <c r="D125" s="1">
        <v>40947</v>
      </c>
      <c r="E125" s="1">
        <v>1907</v>
      </c>
      <c r="F125" s="1">
        <v>2220</v>
      </c>
      <c r="G125" s="1" t="s">
        <v>33</v>
      </c>
      <c r="I125" s="1" t="s">
        <v>33</v>
      </c>
      <c r="J125" s="1">
        <v>81500</v>
      </c>
      <c r="M125" s="1" t="s">
        <v>33</v>
      </c>
    </row>
    <row r="126" spans="1:13" ht="16" x14ac:dyDescent="0.2">
      <c r="A126" s="7" t="s">
        <v>102</v>
      </c>
      <c r="B126" s="1">
        <v>62226</v>
      </c>
      <c r="C126" s="1">
        <v>906</v>
      </c>
      <c r="D126" s="1">
        <v>8131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53188</v>
      </c>
      <c r="M126" s="1" t="s">
        <v>33</v>
      </c>
    </row>
    <row r="127" spans="1:13" ht="16" x14ac:dyDescent="0.2">
      <c r="A127" s="7" t="s">
        <v>103</v>
      </c>
      <c r="B127" s="1" t="s">
        <v>33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 t="s">
        <v>33</v>
      </c>
      <c r="M127" s="1" t="s">
        <v>33</v>
      </c>
    </row>
    <row r="128" spans="1:13" ht="16" x14ac:dyDescent="0.2">
      <c r="A128" s="7" t="s">
        <v>46</v>
      </c>
      <c r="B128" s="1">
        <v>500269</v>
      </c>
      <c r="C128" s="1">
        <v>20541</v>
      </c>
      <c r="D128" s="1">
        <v>165293</v>
      </c>
      <c r="E128" s="1">
        <v>3641</v>
      </c>
      <c r="F128" s="1">
        <v>42283</v>
      </c>
      <c r="G128" s="1">
        <v>8225</v>
      </c>
      <c r="I128" s="1">
        <v>5478</v>
      </c>
      <c r="J128" s="1">
        <v>169097</v>
      </c>
      <c r="M128" s="1">
        <v>85711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2415895</v>
      </c>
      <c r="C130" s="1">
        <v>206351</v>
      </c>
      <c r="D130" s="1">
        <v>1125735</v>
      </c>
      <c r="E130" s="1">
        <v>145445</v>
      </c>
      <c r="F130" s="1">
        <v>105006</v>
      </c>
      <c r="G130" s="1">
        <v>73798</v>
      </c>
      <c r="I130" s="1">
        <v>21865</v>
      </c>
      <c r="J130" s="1">
        <v>727974</v>
      </c>
      <c r="M130" s="1">
        <v>9721</v>
      </c>
    </row>
    <row r="131" spans="1:13" ht="16" x14ac:dyDescent="0.2">
      <c r="A131" s="7" t="s">
        <v>101</v>
      </c>
      <c r="B131" s="1">
        <v>118066</v>
      </c>
      <c r="C131" s="1">
        <v>788</v>
      </c>
      <c r="D131" s="1">
        <v>36884</v>
      </c>
      <c r="E131" s="1">
        <v>694</v>
      </c>
      <c r="F131" s="1">
        <v>7981</v>
      </c>
      <c r="G131" s="1" t="s">
        <v>33</v>
      </c>
      <c r="I131" s="1" t="s">
        <v>33</v>
      </c>
      <c r="J131" s="1">
        <v>71720</v>
      </c>
      <c r="M131" s="1" t="s">
        <v>33</v>
      </c>
    </row>
    <row r="132" spans="1:13" ht="16" x14ac:dyDescent="0.2">
      <c r="A132" s="7" t="s">
        <v>102</v>
      </c>
      <c r="B132" s="1">
        <v>48092</v>
      </c>
      <c r="C132" s="1" t="s">
        <v>33</v>
      </c>
      <c r="D132" s="1">
        <v>4945</v>
      </c>
      <c r="E132" s="1" t="s">
        <v>33</v>
      </c>
      <c r="F132" s="1">
        <v>1261</v>
      </c>
      <c r="G132" s="1" t="s">
        <v>33</v>
      </c>
      <c r="I132" s="1" t="s">
        <v>33</v>
      </c>
      <c r="J132" s="1">
        <v>41886</v>
      </c>
      <c r="M132" s="1" t="s">
        <v>33</v>
      </c>
    </row>
    <row r="133" spans="1:13" ht="16" x14ac:dyDescent="0.2">
      <c r="A133" s="7" t="s">
        <v>103</v>
      </c>
      <c r="B133" s="1">
        <v>2641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2641</v>
      </c>
      <c r="M133" s="1" t="s">
        <v>33</v>
      </c>
    </row>
    <row r="134" spans="1:13" ht="16" x14ac:dyDescent="0.2">
      <c r="A134" s="7" t="s">
        <v>46</v>
      </c>
      <c r="B134" s="1">
        <v>498832</v>
      </c>
      <c r="C134" s="1">
        <v>20541</v>
      </c>
      <c r="D134" s="1">
        <v>165293</v>
      </c>
      <c r="E134" s="1">
        <v>3641</v>
      </c>
      <c r="F134" s="1">
        <v>42283</v>
      </c>
      <c r="G134" s="1">
        <v>8225</v>
      </c>
      <c r="I134" s="1">
        <v>5478</v>
      </c>
      <c r="J134" s="1">
        <v>167660</v>
      </c>
      <c r="M134" s="1">
        <v>85711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111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4512373</v>
      </c>
      <c r="C9" s="1">
        <v>344965</v>
      </c>
      <c r="D9" s="1">
        <v>1551699</v>
      </c>
      <c r="E9" s="1">
        <v>272166</v>
      </c>
      <c r="F9" s="1">
        <v>287489</v>
      </c>
      <c r="G9" s="1">
        <v>75470</v>
      </c>
      <c r="H9" s="1">
        <f>SUM(C9:G9)</f>
        <v>2531789</v>
      </c>
      <c r="I9" s="1">
        <v>90876</v>
      </c>
      <c r="J9" s="1">
        <v>1801365</v>
      </c>
      <c r="K9" s="1">
        <f>H9+J9</f>
        <v>4333154</v>
      </c>
      <c r="L9" s="9">
        <f>J9/K9</f>
        <v>0.41571681966530616</v>
      </c>
      <c r="M9" s="1">
        <v>88343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299686</v>
      </c>
      <c r="C11" s="1">
        <v>34694</v>
      </c>
      <c r="D11" s="1">
        <v>120273</v>
      </c>
      <c r="E11" s="1">
        <v>5571</v>
      </c>
      <c r="F11" s="1">
        <v>4435</v>
      </c>
      <c r="G11" s="1">
        <v>31984</v>
      </c>
      <c r="I11" s="1">
        <v>10641</v>
      </c>
      <c r="J11" s="1">
        <v>92087</v>
      </c>
      <c r="M11" s="1" t="s">
        <v>33</v>
      </c>
    </row>
    <row r="12" spans="1:13" ht="16" x14ac:dyDescent="0.2">
      <c r="A12" s="7" t="s">
        <v>36</v>
      </c>
      <c r="B12" s="1">
        <v>1431298</v>
      </c>
      <c r="C12" s="1">
        <v>117220</v>
      </c>
      <c r="D12" s="1">
        <v>700655</v>
      </c>
      <c r="E12" s="1">
        <v>121226</v>
      </c>
      <c r="F12" s="1">
        <v>64215</v>
      </c>
      <c r="G12" s="1">
        <v>13811</v>
      </c>
      <c r="I12" s="1">
        <v>26385</v>
      </c>
      <c r="J12" s="1">
        <v>348774</v>
      </c>
      <c r="M12" s="1">
        <v>39012</v>
      </c>
    </row>
    <row r="13" spans="1:13" ht="16" x14ac:dyDescent="0.2">
      <c r="A13" s="7" t="s">
        <v>37</v>
      </c>
      <c r="B13" s="1">
        <v>1156221</v>
      </c>
      <c r="C13" s="1">
        <v>129032</v>
      </c>
      <c r="D13" s="1">
        <v>399002</v>
      </c>
      <c r="E13" s="1">
        <v>87693</v>
      </c>
      <c r="F13" s="1">
        <v>93648</v>
      </c>
      <c r="G13" s="1">
        <v>19226</v>
      </c>
      <c r="I13" s="1">
        <v>29455</v>
      </c>
      <c r="J13" s="1">
        <v>375836</v>
      </c>
      <c r="M13" s="1">
        <v>22329</v>
      </c>
    </row>
    <row r="14" spans="1:13" ht="16" x14ac:dyDescent="0.2">
      <c r="A14" s="7" t="s">
        <v>38</v>
      </c>
      <c r="B14" s="1">
        <v>768574</v>
      </c>
      <c r="C14" s="1">
        <v>48631</v>
      </c>
      <c r="D14" s="1">
        <v>233163</v>
      </c>
      <c r="E14" s="1">
        <v>41459</v>
      </c>
      <c r="F14" s="1">
        <v>49279</v>
      </c>
      <c r="G14" s="1">
        <v>3723</v>
      </c>
      <c r="I14" s="1">
        <v>13275</v>
      </c>
      <c r="J14" s="1">
        <v>361641</v>
      </c>
      <c r="M14" s="1">
        <v>17403</v>
      </c>
    </row>
    <row r="15" spans="1:13" ht="16" x14ac:dyDescent="0.2">
      <c r="A15" s="7" t="s">
        <v>39</v>
      </c>
      <c r="B15" s="1">
        <v>856594</v>
      </c>
      <c r="C15" s="1">
        <v>15386</v>
      </c>
      <c r="D15" s="1">
        <v>98606</v>
      </c>
      <c r="E15" s="1">
        <v>16217</v>
      </c>
      <c r="F15" s="1">
        <v>75912</v>
      </c>
      <c r="G15" s="1">
        <v>6727</v>
      </c>
      <c r="I15" s="1">
        <v>11120</v>
      </c>
      <c r="J15" s="1">
        <v>623027</v>
      </c>
      <c r="M15" s="1">
        <v>9598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2263091</v>
      </c>
      <c r="C17" s="1">
        <v>144579</v>
      </c>
      <c r="D17" s="1">
        <v>840578</v>
      </c>
      <c r="E17" s="1">
        <v>108968</v>
      </c>
      <c r="F17" s="1">
        <v>129206</v>
      </c>
      <c r="G17" s="1">
        <v>62301</v>
      </c>
      <c r="I17" s="1">
        <v>20464</v>
      </c>
      <c r="J17" s="1">
        <v>909549</v>
      </c>
      <c r="M17" s="1">
        <v>47447</v>
      </c>
    </row>
    <row r="18" spans="1:13" ht="16" x14ac:dyDescent="0.2">
      <c r="A18" s="7" t="s">
        <v>41</v>
      </c>
      <c r="B18" s="1">
        <v>2249282</v>
      </c>
      <c r="C18" s="1">
        <v>200386</v>
      </c>
      <c r="D18" s="1">
        <v>711121</v>
      </c>
      <c r="E18" s="1">
        <v>163198</v>
      </c>
      <c r="F18" s="1">
        <v>158283</v>
      </c>
      <c r="G18" s="1">
        <v>13169</v>
      </c>
      <c r="I18" s="1">
        <v>70412</v>
      </c>
      <c r="J18" s="1">
        <v>891816</v>
      </c>
      <c r="M18" s="1">
        <v>40896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2143655</v>
      </c>
      <c r="C20" s="1">
        <v>142155</v>
      </c>
      <c r="D20" s="1">
        <v>818294</v>
      </c>
      <c r="E20" s="1">
        <v>101062</v>
      </c>
      <c r="F20" s="1">
        <v>118938</v>
      </c>
      <c r="G20" s="1">
        <v>62301</v>
      </c>
      <c r="I20" s="1">
        <v>20464</v>
      </c>
      <c r="J20" s="1">
        <v>838711</v>
      </c>
      <c r="M20" s="1">
        <v>41730</v>
      </c>
    </row>
    <row r="21" spans="1:13" ht="16" x14ac:dyDescent="0.2">
      <c r="A21" s="7" t="s">
        <v>43</v>
      </c>
      <c r="B21" s="1">
        <v>2185096</v>
      </c>
      <c r="C21" s="1">
        <v>200386</v>
      </c>
      <c r="D21" s="1">
        <v>698384</v>
      </c>
      <c r="E21" s="1">
        <v>161815</v>
      </c>
      <c r="F21" s="1">
        <v>135459</v>
      </c>
      <c r="G21" s="1">
        <v>13169</v>
      </c>
      <c r="I21" s="1">
        <v>66524</v>
      </c>
      <c r="J21" s="1">
        <v>872181</v>
      </c>
      <c r="M21" s="1">
        <v>37179</v>
      </c>
    </row>
    <row r="22" spans="1:13" ht="16" x14ac:dyDescent="0.2">
      <c r="A22" s="7" t="s">
        <v>44</v>
      </c>
      <c r="B22" s="1">
        <v>48377</v>
      </c>
      <c r="C22" s="1">
        <v>2424</v>
      </c>
      <c r="D22" s="1">
        <v>14657</v>
      </c>
      <c r="E22" s="1">
        <v>1383</v>
      </c>
      <c r="F22" s="1">
        <v>6891</v>
      </c>
      <c r="G22" s="1" t="s">
        <v>33</v>
      </c>
      <c r="I22" s="1" t="s">
        <v>33</v>
      </c>
      <c r="J22" s="1">
        <v>23021</v>
      </c>
      <c r="M22" s="1" t="s">
        <v>33</v>
      </c>
    </row>
    <row r="23" spans="1:13" ht="16" x14ac:dyDescent="0.2">
      <c r="A23" s="7" t="s">
        <v>45</v>
      </c>
      <c r="B23" s="1">
        <v>112072</v>
      </c>
      <c r="C23" s="1" t="s">
        <v>33</v>
      </c>
      <c r="D23" s="1">
        <v>18302</v>
      </c>
      <c r="E23" s="1">
        <v>7906</v>
      </c>
      <c r="F23" s="1">
        <v>15934</v>
      </c>
      <c r="G23" s="1" t="s">
        <v>33</v>
      </c>
      <c r="I23" s="1" t="s">
        <v>33</v>
      </c>
      <c r="J23" s="1">
        <v>64213</v>
      </c>
      <c r="M23" s="1">
        <v>5717</v>
      </c>
    </row>
    <row r="24" spans="1:13" ht="16" x14ac:dyDescent="0.2">
      <c r="A24" s="7" t="s">
        <v>46</v>
      </c>
      <c r="B24" s="1">
        <v>23174</v>
      </c>
      <c r="C24" s="1" t="s">
        <v>33</v>
      </c>
      <c r="D24" s="1">
        <v>2061</v>
      </c>
      <c r="E24" s="1" t="s">
        <v>33</v>
      </c>
      <c r="F24" s="1">
        <v>10267</v>
      </c>
      <c r="G24" s="1" t="s">
        <v>33</v>
      </c>
      <c r="I24" s="1">
        <v>3889</v>
      </c>
      <c r="J24" s="1">
        <v>3240</v>
      </c>
      <c r="M24" s="1">
        <v>3717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186556</v>
      </c>
      <c r="C26" s="1">
        <v>9966</v>
      </c>
      <c r="D26" s="1">
        <v>73525</v>
      </c>
      <c r="E26" s="1">
        <v>34085</v>
      </c>
      <c r="F26" s="1" t="s">
        <v>33</v>
      </c>
      <c r="G26" s="1" t="s">
        <v>33</v>
      </c>
      <c r="I26" s="1">
        <v>14996</v>
      </c>
      <c r="J26" s="1">
        <v>53984</v>
      </c>
      <c r="M26" s="1" t="s">
        <v>33</v>
      </c>
    </row>
    <row r="27" spans="1:13" ht="16" x14ac:dyDescent="0.2">
      <c r="A27" s="7" t="s">
        <v>48</v>
      </c>
      <c r="B27" s="1">
        <v>3766024</v>
      </c>
      <c r="C27" s="1">
        <v>294460</v>
      </c>
      <c r="D27" s="1">
        <v>1246707</v>
      </c>
      <c r="E27" s="1">
        <v>206927</v>
      </c>
      <c r="F27" s="1">
        <v>245327</v>
      </c>
      <c r="G27" s="1">
        <v>74154</v>
      </c>
      <c r="I27" s="1">
        <v>57518</v>
      </c>
      <c r="J27" s="1">
        <v>1562023</v>
      </c>
      <c r="M27" s="1">
        <v>78909</v>
      </c>
    </row>
    <row r="28" spans="1:13" ht="16" x14ac:dyDescent="0.2">
      <c r="A28" s="7" t="s">
        <v>49</v>
      </c>
      <c r="B28" s="1">
        <v>264142</v>
      </c>
      <c r="C28" s="1">
        <v>3253</v>
      </c>
      <c r="D28" s="1">
        <v>166336</v>
      </c>
      <c r="E28" s="1">
        <v>19743</v>
      </c>
      <c r="F28" s="1">
        <v>12349</v>
      </c>
      <c r="G28" s="1">
        <v>1316</v>
      </c>
      <c r="I28" s="1">
        <v>18362</v>
      </c>
      <c r="J28" s="1">
        <v>42783</v>
      </c>
      <c r="M28" s="1" t="s">
        <v>33</v>
      </c>
    </row>
    <row r="29" spans="1:13" ht="16" x14ac:dyDescent="0.2">
      <c r="A29" s="7" t="s">
        <v>50</v>
      </c>
      <c r="B29" s="1">
        <v>136271</v>
      </c>
      <c r="C29" s="1">
        <v>6421</v>
      </c>
      <c r="D29" s="1">
        <v>49299</v>
      </c>
      <c r="E29" s="1">
        <v>5699</v>
      </c>
      <c r="F29" s="1">
        <v>17122</v>
      </c>
      <c r="G29" s="1" t="s">
        <v>33</v>
      </c>
      <c r="I29" s="1" t="s">
        <v>33</v>
      </c>
      <c r="J29" s="1">
        <v>57729</v>
      </c>
      <c r="M29" s="1" t="s">
        <v>33</v>
      </c>
    </row>
    <row r="30" spans="1:13" ht="16" x14ac:dyDescent="0.2">
      <c r="A30" s="7" t="s">
        <v>51</v>
      </c>
      <c r="B30" s="1">
        <v>94403</v>
      </c>
      <c r="C30" s="1">
        <v>30866</v>
      </c>
      <c r="D30" s="1">
        <v>13375</v>
      </c>
      <c r="E30" s="1">
        <v>4431</v>
      </c>
      <c r="F30" s="1">
        <v>2424</v>
      </c>
      <c r="G30" s="1" t="s">
        <v>33</v>
      </c>
      <c r="I30" s="1" t="s">
        <v>33</v>
      </c>
      <c r="J30" s="1">
        <v>37590</v>
      </c>
      <c r="M30" s="1">
        <v>5717</v>
      </c>
    </row>
    <row r="31" spans="1:13" ht="16" x14ac:dyDescent="0.2">
      <c r="A31" s="7" t="s">
        <v>46</v>
      </c>
      <c r="B31" s="1">
        <v>64977</v>
      </c>
      <c r="C31" s="1" t="s">
        <v>33</v>
      </c>
      <c r="D31" s="1">
        <v>2457</v>
      </c>
      <c r="E31" s="1">
        <v>1281</v>
      </c>
      <c r="F31" s="1">
        <v>10267</v>
      </c>
      <c r="G31" s="1" t="s">
        <v>33</v>
      </c>
      <c r="I31" s="1" t="s">
        <v>33</v>
      </c>
      <c r="J31" s="1">
        <v>47256</v>
      </c>
      <c r="M31" s="1">
        <v>3717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492067</v>
      </c>
      <c r="C33" s="1">
        <v>15642</v>
      </c>
      <c r="D33" s="1">
        <v>247510</v>
      </c>
      <c r="E33" s="1">
        <v>55211</v>
      </c>
      <c r="F33" s="1">
        <v>19241</v>
      </c>
      <c r="G33" s="1">
        <v>1316</v>
      </c>
      <c r="I33" s="1">
        <v>33358</v>
      </c>
      <c r="J33" s="1">
        <v>119788</v>
      </c>
      <c r="M33" s="1" t="s">
        <v>33</v>
      </c>
    </row>
    <row r="34" spans="1:13" ht="16" x14ac:dyDescent="0.2">
      <c r="A34" s="7" t="s">
        <v>53</v>
      </c>
      <c r="B34" s="1">
        <v>3707487</v>
      </c>
      <c r="C34" s="1">
        <v>294460</v>
      </c>
      <c r="D34" s="1">
        <v>1238163</v>
      </c>
      <c r="E34" s="1">
        <v>206927</v>
      </c>
      <c r="F34" s="1">
        <v>238436</v>
      </c>
      <c r="G34" s="1">
        <v>74154</v>
      </c>
      <c r="I34" s="1">
        <v>57518</v>
      </c>
      <c r="J34" s="1">
        <v>1518922</v>
      </c>
      <c r="M34" s="1">
        <v>78909</v>
      </c>
    </row>
    <row r="35" spans="1:13" ht="16" x14ac:dyDescent="0.2">
      <c r="A35" s="7" t="s">
        <v>54</v>
      </c>
      <c r="B35" s="1">
        <v>244601</v>
      </c>
      <c r="C35" s="1">
        <v>34863</v>
      </c>
      <c r="D35" s="1">
        <v>63569</v>
      </c>
      <c r="E35" s="1">
        <v>8747</v>
      </c>
      <c r="F35" s="1">
        <v>19545</v>
      </c>
      <c r="G35" s="1" t="s">
        <v>33</v>
      </c>
      <c r="I35" s="1" t="s">
        <v>33</v>
      </c>
      <c r="J35" s="1">
        <v>112159</v>
      </c>
      <c r="M35" s="1">
        <v>5717</v>
      </c>
    </row>
    <row r="36" spans="1:13" ht="16" x14ac:dyDescent="0.2">
      <c r="A36" s="7" t="s">
        <v>46</v>
      </c>
      <c r="B36" s="1">
        <v>68217</v>
      </c>
      <c r="C36" s="1" t="s">
        <v>33</v>
      </c>
      <c r="D36" s="1">
        <v>2457</v>
      </c>
      <c r="E36" s="1">
        <v>1281</v>
      </c>
      <c r="F36" s="1">
        <v>10267</v>
      </c>
      <c r="G36" s="1" t="s">
        <v>33</v>
      </c>
      <c r="I36" s="1" t="s">
        <v>33</v>
      </c>
      <c r="J36" s="1">
        <v>50496</v>
      </c>
      <c r="M36" s="1">
        <v>3717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898225</v>
      </c>
      <c r="C38" s="1">
        <v>42994</v>
      </c>
      <c r="D38" s="1">
        <v>263513</v>
      </c>
      <c r="E38" s="1">
        <v>76411</v>
      </c>
      <c r="F38" s="1">
        <v>49928</v>
      </c>
      <c r="G38" s="1">
        <v>6852</v>
      </c>
      <c r="H38" s="1">
        <f>SUM(C38:G38)</f>
        <v>439698</v>
      </c>
      <c r="I38" s="1">
        <v>29011</v>
      </c>
      <c r="J38" s="1">
        <v>405253</v>
      </c>
      <c r="K38" s="1">
        <f>H38+J38</f>
        <v>844951</v>
      </c>
      <c r="L38" s="9">
        <f>J38/K38</f>
        <v>0.47961716123183473</v>
      </c>
      <c r="M38" s="1">
        <v>24263</v>
      </c>
    </row>
    <row r="39" spans="1:13" ht="16" x14ac:dyDescent="0.2">
      <c r="A39" s="7" t="s">
        <v>56</v>
      </c>
      <c r="B39" s="1">
        <v>3157253</v>
      </c>
      <c r="C39" s="1">
        <v>284438</v>
      </c>
      <c r="D39" s="1">
        <v>1140595</v>
      </c>
      <c r="E39" s="1">
        <v>184869</v>
      </c>
      <c r="F39" s="1">
        <v>219994</v>
      </c>
      <c r="G39" s="1">
        <v>68619</v>
      </c>
      <c r="H39" s="1">
        <f t="shared" ref="H39:H40" si="0">SUM(C39:G39)</f>
        <v>1898515</v>
      </c>
      <c r="I39" s="1">
        <v>56228</v>
      </c>
      <c r="J39" s="1">
        <v>1160720</v>
      </c>
      <c r="K39" s="1">
        <f t="shared" ref="K39:K40" si="1">H39+J39</f>
        <v>3059235</v>
      </c>
      <c r="L39" s="9">
        <f t="shared" ref="L39:L40" si="2">J39/K39</f>
        <v>0.37941511521671267</v>
      </c>
      <c r="M39" s="1">
        <v>41791</v>
      </c>
    </row>
    <row r="40" spans="1:13" ht="16" x14ac:dyDescent="0.2">
      <c r="A40" s="7" t="s">
        <v>57</v>
      </c>
      <c r="B40" s="1">
        <v>146781</v>
      </c>
      <c r="C40" s="1" t="s">
        <v>33</v>
      </c>
      <c r="D40" s="1">
        <v>41126</v>
      </c>
      <c r="E40" s="1">
        <v>7391</v>
      </c>
      <c r="F40" s="1" t="s">
        <v>33</v>
      </c>
      <c r="G40" s="1" t="s">
        <v>33</v>
      </c>
      <c r="H40" s="1">
        <f t="shared" si="0"/>
        <v>48517</v>
      </c>
      <c r="I40" s="1" t="s">
        <v>33</v>
      </c>
      <c r="J40" s="1">
        <v>96968</v>
      </c>
      <c r="K40" s="1">
        <f t="shared" si="1"/>
        <v>145485</v>
      </c>
      <c r="L40" s="9">
        <f t="shared" si="2"/>
        <v>0.66651544832800635</v>
      </c>
      <c r="M40" s="1">
        <v>1296</v>
      </c>
    </row>
    <row r="41" spans="1:13" ht="16" x14ac:dyDescent="0.2">
      <c r="A41" s="7" t="s">
        <v>58</v>
      </c>
      <c r="B41" s="1">
        <v>103191</v>
      </c>
      <c r="C41" s="1">
        <v>14940</v>
      </c>
      <c r="D41" s="1">
        <v>56612</v>
      </c>
      <c r="E41" s="1" t="s">
        <v>33</v>
      </c>
      <c r="F41" s="1" t="s">
        <v>33</v>
      </c>
      <c r="G41" s="1" t="s">
        <v>33</v>
      </c>
      <c r="I41" s="1" t="s">
        <v>33</v>
      </c>
      <c r="J41" s="1">
        <v>22019</v>
      </c>
      <c r="M41" s="1">
        <v>9620</v>
      </c>
    </row>
    <row r="42" spans="1:13" ht="16" x14ac:dyDescent="0.2">
      <c r="A42" s="7" t="s">
        <v>59</v>
      </c>
      <c r="B42" s="1">
        <v>206923</v>
      </c>
      <c r="C42" s="1">
        <v>2592</v>
      </c>
      <c r="D42" s="1">
        <v>49853</v>
      </c>
      <c r="E42" s="1">
        <v>3495</v>
      </c>
      <c r="F42" s="1">
        <v>17568</v>
      </c>
      <c r="G42" s="1" t="s">
        <v>33</v>
      </c>
      <c r="I42" s="1">
        <v>5636</v>
      </c>
      <c r="J42" s="1">
        <v>116406</v>
      </c>
      <c r="M42" s="1">
        <v>11373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268892</v>
      </c>
      <c r="C44" s="1" t="s">
        <v>33</v>
      </c>
      <c r="D44" s="1">
        <v>107016</v>
      </c>
      <c r="E44" s="1" t="s">
        <v>33</v>
      </c>
      <c r="F44" s="1">
        <v>35376</v>
      </c>
      <c r="G44" s="1" t="s">
        <v>33</v>
      </c>
      <c r="I44" s="1" t="s">
        <v>33</v>
      </c>
      <c r="J44" s="1">
        <v>121441</v>
      </c>
      <c r="M44" s="1">
        <v>5059</v>
      </c>
    </row>
    <row r="45" spans="1:13" ht="16" x14ac:dyDescent="0.2">
      <c r="A45" s="7" t="s">
        <v>61</v>
      </c>
      <c r="B45" s="1">
        <v>1096987</v>
      </c>
      <c r="C45" s="1">
        <v>75669</v>
      </c>
      <c r="D45" s="1">
        <v>214556</v>
      </c>
      <c r="E45" s="1">
        <v>5530</v>
      </c>
      <c r="F45" s="1">
        <v>11609</v>
      </c>
      <c r="G45" s="1">
        <v>45821</v>
      </c>
      <c r="I45" s="1">
        <v>39506</v>
      </c>
      <c r="J45" s="1">
        <v>683572</v>
      </c>
      <c r="M45" s="1">
        <v>20724</v>
      </c>
    </row>
    <row r="46" spans="1:13" ht="16" x14ac:dyDescent="0.2">
      <c r="A46" s="7" t="s">
        <v>175</v>
      </c>
      <c r="C46" s="1">
        <f>SUM(C44:C45)</f>
        <v>75669</v>
      </c>
      <c r="D46" s="1">
        <f>SUM(D44:D45)</f>
        <v>321572</v>
      </c>
      <c r="E46" s="1">
        <f>SUM(E44:E45)</f>
        <v>5530</v>
      </c>
      <c r="F46" s="1">
        <f>SUM(F44:F45)</f>
        <v>46985</v>
      </c>
      <c r="G46" s="1">
        <f>SUM(G44:G45)</f>
        <v>45821</v>
      </c>
      <c r="H46" s="1">
        <f>SUM(C46:G46)</f>
        <v>495577</v>
      </c>
      <c r="J46" s="1">
        <f>SUM(J44:J45)</f>
        <v>805013</v>
      </c>
      <c r="K46" s="1">
        <f>H46+J46</f>
        <v>1300590</v>
      </c>
      <c r="L46" s="9">
        <f>J46/K46</f>
        <v>0.61895985668042963</v>
      </c>
    </row>
    <row r="47" spans="1:13" ht="16" x14ac:dyDescent="0.2">
      <c r="A47" s="7" t="s">
        <v>62</v>
      </c>
      <c r="B47" s="1">
        <v>1358844</v>
      </c>
      <c r="C47" s="1">
        <v>69121</v>
      </c>
      <c r="D47" s="1">
        <v>530083</v>
      </c>
      <c r="E47" s="1">
        <v>85043</v>
      </c>
      <c r="F47" s="1">
        <v>92644</v>
      </c>
      <c r="G47" s="1">
        <v>16736</v>
      </c>
      <c r="H47" s="1">
        <f>SUM(C47:G47)</f>
        <v>793627</v>
      </c>
      <c r="I47" s="1">
        <v>43621</v>
      </c>
      <c r="J47" s="1">
        <v>487546</v>
      </c>
      <c r="K47" s="1">
        <f>H47+J47</f>
        <v>1281173</v>
      </c>
      <c r="L47" s="9">
        <f>J47/K47</f>
        <v>0.38054657723820279</v>
      </c>
      <c r="M47" s="1">
        <v>34051</v>
      </c>
    </row>
    <row r="48" spans="1:13" ht="16" x14ac:dyDescent="0.2">
      <c r="A48" s="7" t="s">
        <v>63</v>
      </c>
      <c r="B48" s="1">
        <v>1787649</v>
      </c>
      <c r="C48" s="1">
        <v>200175</v>
      </c>
      <c r="D48" s="1">
        <v>700044</v>
      </c>
      <c r="E48" s="1">
        <v>181594</v>
      </c>
      <c r="F48" s="1">
        <v>147860</v>
      </c>
      <c r="G48" s="1">
        <v>12913</v>
      </c>
      <c r="I48" s="1">
        <v>7749</v>
      </c>
      <c r="J48" s="1">
        <v>508806</v>
      </c>
      <c r="M48" s="1">
        <v>28508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2529620</v>
      </c>
      <c r="C50" s="1">
        <v>196126</v>
      </c>
      <c r="D50" s="1">
        <v>879094</v>
      </c>
      <c r="E50" s="1">
        <v>180677</v>
      </c>
      <c r="F50" s="1">
        <v>195832</v>
      </c>
      <c r="G50" s="1">
        <v>60177</v>
      </c>
      <c r="I50" s="1">
        <v>54184</v>
      </c>
      <c r="J50" s="1">
        <v>904659</v>
      </c>
      <c r="M50" s="1">
        <v>58872</v>
      </c>
    </row>
    <row r="51" spans="1:13" ht="16" x14ac:dyDescent="0.2">
      <c r="A51" s="7" t="s">
        <v>65</v>
      </c>
      <c r="B51" s="1">
        <v>158330</v>
      </c>
      <c r="C51" s="1">
        <v>2473</v>
      </c>
      <c r="D51" s="1">
        <v>26012</v>
      </c>
      <c r="E51" s="1" t="s">
        <v>33</v>
      </c>
      <c r="F51" s="1">
        <v>15354</v>
      </c>
      <c r="G51" s="1" t="s">
        <v>33</v>
      </c>
      <c r="I51" s="1">
        <v>2562</v>
      </c>
      <c r="J51" s="1">
        <v>111930</v>
      </c>
      <c r="M51" s="1" t="s">
        <v>33</v>
      </c>
    </row>
    <row r="52" spans="1:13" ht="16" x14ac:dyDescent="0.2">
      <c r="A52" s="7" t="s">
        <v>66</v>
      </c>
      <c r="B52" s="1">
        <v>651639</v>
      </c>
      <c r="C52" s="1">
        <v>37084</v>
      </c>
      <c r="D52" s="1">
        <v>159719</v>
      </c>
      <c r="E52" s="1">
        <v>33448</v>
      </c>
      <c r="F52" s="1">
        <v>31234</v>
      </c>
      <c r="G52" s="1">
        <v>7297</v>
      </c>
      <c r="I52" s="1">
        <v>12643</v>
      </c>
      <c r="J52" s="1">
        <v>367083</v>
      </c>
      <c r="M52" s="1">
        <v>3130</v>
      </c>
    </row>
    <row r="53" spans="1:13" ht="16" x14ac:dyDescent="0.2">
      <c r="A53" s="7" t="s">
        <v>67</v>
      </c>
      <c r="B53" s="1">
        <v>1144999</v>
      </c>
      <c r="C53" s="1">
        <v>109282</v>
      </c>
      <c r="D53" s="1">
        <v>483420</v>
      </c>
      <c r="E53" s="1">
        <v>58041</v>
      </c>
      <c r="F53" s="1">
        <v>39714</v>
      </c>
      <c r="G53" s="1">
        <v>7996</v>
      </c>
      <c r="I53" s="1">
        <v>21487</v>
      </c>
      <c r="J53" s="1">
        <v>408848</v>
      </c>
      <c r="M53" s="1">
        <v>16211</v>
      </c>
    </row>
    <row r="54" spans="1:13" ht="16" x14ac:dyDescent="0.2">
      <c r="A54" s="7" t="s">
        <v>46</v>
      </c>
      <c r="B54" s="1">
        <v>27784</v>
      </c>
      <c r="C54" s="1" t="s">
        <v>33</v>
      </c>
      <c r="D54" s="1">
        <v>3454</v>
      </c>
      <c r="E54" s="1" t="s">
        <v>33</v>
      </c>
      <c r="F54" s="1">
        <v>5355</v>
      </c>
      <c r="G54" s="1" t="s">
        <v>33</v>
      </c>
      <c r="I54" s="1" t="s">
        <v>33</v>
      </c>
      <c r="J54" s="1">
        <v>8846</v>
      </c>
      <c r="M54" s="1">
        <v>10130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468619</v>
      </c>
      <c r="C56" s="1">
        <v>40031</v>
      </c>
      <c r="D56" s="1">
        <v>129379</v>
      </c>
      <c r="E56" s="1">
        <v>20048</v>
      </c>
      <c r="F56" s="1">
        <v>30707</v>
      </c>
      <c r="G56" s="1">
        <v>1316</v>
      </c>
      <c r="I56" s="1">
        <v>7666</v>
      </c>
      <c r="J56" s="1">
        <v>225645</v>
      </c>
      <c r="M56" s="1">
        <v>13827</v>
      </c>
    </row>
    <row r="57" spans="1:13" ht="16" x14ac:dyDescent="0.2">
      <c r="A57" s="7" t="s">
        <v>69</v>
      </c>
      <c r="B57" s="1">
        <v>1683263</v>
      </c>
      <c r="C57" s="1">
        <v>100851</v>
      </c>
      <c r="D57" s="1">
        <v>586633</v>
      </c>
      <c r="E57" s="1">
        <v>76621</v>
      </c>
      <c r="F57" s="1">
        <v>105467</v>
      </c>
      <c r="G57" s="1">
        <v>43255</v>
      </c>
      <c r="I57" s="1">
        <v>4674</v>
      </c>
      <c r="J57" s="1">
        <v>760749</v>
      </c>
      <c r="M57" s="1">
        <v>5013</v>
      </c>
    </row>
    <row r="58" spans="1:13" ht="16" x14ac:dyDescent="0.2">
      <c r="A58" s="7" t="s">
        <v>70</v>
      </c>
      <c r="B58" s="1">
        <v>794426</v>
      </c>
      <c r="C58" s="1">
        <v>84045</v>
      </c>
      <c r="D58" s="1">
        <v>306600</v>
      </c>
      <c r="E58" s="1">
        <v>76702</v>
      </c>
      <c r="F58" s="1">
        <v>58397</v>
      </c>
      <c r="G58" s="1">
        <v>23988</v>
      </c>
      <c r="I58" s="1">
        <v>30684</v>
      </c>
      <c r="J58" s="1">
        <v>214010</v>
      </c>
      <c r="M58" s="1" t="s">
        <v>33</v>
      </c>
    </row>
    <row r="59" spans="1:13" ht="16" x14ac:dyDescent="0.2">
      <c r="A59" s="7" t="s">
        <v>71</v>
      </c>
      <c r="B59" s="1">
        <v>667346</v>
      </c>
      <c r="C59" s="1">
        <v>82276</v>
      </c>
      <c r="D59" s="1">
        <v>250801</v>
      </c>
      <c r="E59" s="1">
        <v>65921</v>
      </c>
      <c r="F59" s="1">
        <v>54338</v>
      </c>
      <c r="G59" s="1" t="s">
        <v>33</v>
      </c>
      <c r="I59" s="1">
        <v>21570</v>
      </c>
      <c r="J59" s="1">
        <v>166019</v>
      </c>
      <c r="M59" s="1">
        <v>26421</v>
      </c>
    </row>
    <row r="60" spans="1:13" ht="16" x14ac:dyDescent="0.2">
      <c r="A60" s="7" t="s">
        <v>72</v>
      </c>
      <c r="B60" s="1">
        <v>473152</v>
      </c>
      <c r="C60" s="1">
        <v>4838</v>
      </c>
      <c r="D60" s="1">
        <v>180354</v>
      </c>
      <c r="E60" s="1">
        <v>23188</v>
      </c>
      <c r="F60" s="1">
        <v>28515</v>
      </c>
      <c r="G60" s="1">
        <v>4424</v>
      </c>
      <c r="I60" s="1">
        <v>6197</v>
      </c>
      <c r="J60" s="1">
        <v>209205</v>
      </c>
      <c r="M60" s="1">
        <v>16432</v>
      </c>
    </row>
    <row r="61" spans="1:13" ht="16" x14ac:dyDescent="0.2">
      <c r="A61" s="7" t="s">
        <v>73</v>
      </c>
      <c r="B61" s="1">
        <v>315640</v>
      </c>
      <c r="C61" s="1">
        <v>32924</v>
      </c>
      <c r="D61" s="1">
        <v>70788</v>
      </c>
      <c r="E61" s="1">
        <v>9685</v>
      </c>
      <c r="F61" s="1">
        <v>3652</v>
      </c>
      <c r="G61" s="1" t="s">
        <v>33</v>
      </c>
      <c r="I61" s="1">
        <v>11120</v>
      </c>
      <c r="J61" s="1">
        <v>166537</v>
      </c>
      <c r="M61" s="1">
        <v>20933</v>
      </c>
    </row>
    <row r="62" spans="1:13" ht="16" x14ac:dyDescent="0.2">
      <c r="A62" s="7" t="s">
        <v>74</v>
      </c>
      <c r="B62" s="1">
        <v>109926</v>
      </c>
      <c r="C62" s="1" t="s">
        <v>33</v>
      </c>
      <c r="D62" s="1">
        <v>27144</v>
      </c>
      <c r="E62" s="1" t="s">
        <v>33</v>
      </c>
      <c r="F62" s="1">
        <v>6412</v>
      </c>
      <c r="G62" s="1">
        <v>2487</v>
      </c>
      <c r="I62" s="1">
        <v>8966</v>
      </c>
      <c r="J62" s="1">
        <v>59201</v>
      </c>
      <c r="M62" s="1">
        <v>5717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1659221</v>
      </c>
      <c r="C64" s="1">
        <v>143737</v>
      </c>
      <c r="D64" s="1">
        <v>633448</v>
      </c>
      <c r="E64" s="1">
        <v>132824</v>
      </c>
      <c r="F64" s="1">
        <v>111524</v>
      </c>
      <c r="G64" s="1">
        <v>14907</v>
      </c>
      <c r="H64" s="1">
        <f>SUM(C64:G64)</f>
        <v>1036440</v>
      </c>
      <c r="I64" s="1">
        <v>57631</v>
      </c>
      <c r="J64" s="1">
        <v>516666</v>
      </c>
      <c r="K64" s="1">
        <f>H64+J64</f>
        <v>1553106</v>
      </c>
      <c r="L64" s="9">
        <f>J64/K64</f>
        <v>0.33266628291951739</v>
      </c>
      <c r="M64" s="1">
        <v>48483</v>
      </c>
    </row>
    <row r="65" spans="1:13" ht="16" x14ac:dyDescent="0.2">
      <c r="A65" s="7" t="s">
        <v>46</v>
      </c>
      <c r="B65" s="1">
        <v>2853152</v>
      </c>
      <c r="C65" s="1">
        <v>201228</v>
      </c>
      <c r="D65" s="1">
        <v>918251</v>
      </c>
      <c r="E65" s="1">
        <v>139342</v>
      </c>
      <c r="F65" s="1">
        <v>175966</v>
      </c>
      <c r="G65" s="1">
        <v>60563</v>
      </c>
      <c r="H65" s="1">
        <f>SUM(C65:G65)</f>
        <v>1495350</v>
      </c>
      <c r="I65" s="1">
        <v>33245</v>
      </c>
      <c r="J65" s="1">
        <v>1284699</v>
      </c>
      <c r="K65" s="1">
        <f>H65+J65</f>
        <v>2780049</v>
      </c>
      <c r="L65" s="9">
        <f>J65/K65</f>
        <v>0.46211379727479623</v>
      </c>
      <c r="M65" s="1">
        <v>39860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415143</v>
      </c>
      <c r="C67" s="1">
        <v>1316</v>
      </c>
      <c r="D67" s="1">
        <v>29917</v>
      </c>
      <c r="E67" s="1">
        <v>8104</v>
      </c>
      <c r="F67" s="1">
        <v>37911</v>
      </c>
      <c r="G67" s="1" t="s">
        <v>33</v>
      </c>
      <c r="I67" s="1">
        <v>13862</v>
      </c>
      <c r="J67" s="1">
        <v>321809</v>
      </c>
      <c r="M67" s="1">
        <v>2224</v>
      </c>
    </row>
    <row r="68" spans="1:13" ht="16" x14ac:dyDescent="0.2">
      <c r="A68" s="7" t="s">
        <v>77</v>
      </c>
      <c r="B68" s="1">
        <v>360894</v>
      </c>
      <c r="C68" s="1">
        <v>5782</v>
      </c>
      <c r="D68" s="1">
        <v>132417</v>
      </c>
      <c r="E68" s="1">
        <v>14281</v>
      </c>
      <c r="F68" s="1">
        <v>12384</v>
      </c>
      <c r="G68" s="1">
        <v>1316</v>
      </c>
      <c r="I68" s="1">
        <v>28348</v>
      </c>
      <c r="J68" s="1">
        <v>166367</v>
      </c>
      <c r="M68" s="1" t="s">
        <v>33</v>
      </c>
    </row>
    <row r="69" spans="1:13" ht="16" x14ac:dyDescent="0.2">
      <c r="A69" s="7" t="s">
        <v>176</v>
      </c>
      <c r="C69" s="1">
        <f>SUM(C67:C68)</f>
        <v>7098</v>
      </c>
      <c r="D69" s="1">
        <f>SUM(D67:D68)</f>
        <v>162334</v>
      </c>
      <c r="E69" s="1">
        <f>SUM(E67:E68)</f>
        <v>22385</v>
      </c>
      <c r="F69" s="1">
        <f>SUM(F67:F68)</f>
        <v>50295</v>
      </c>
      <c r="G69" s="1">
        <f>SUM(G67:G68)</f>
        <v>1316</v>
      </c>
      <c r="H69" s="1">
        <f>SUM(C67:G69)</f>
        <v>486856</v>
      </c>
      <c r="J69" s="1">
        <f>SUM(J67:J68)</f>
        <v>488176</v>
      </c>
      <c r="K69" s="1">
        <f>SUM(H69+J69)</f>
        <v>975032</v>
      </c>
      <c r="L69" s="9">
        <f>J69/K69</f>
        <v>0.50067690086068972</v>
      </c>
    </row>
    <row r="70" spans="1:13" x14ac:dyDescent="0.2">
      <c r="A70" s="7"/>
    </row>
    <row r="71" spans="1:13" ht="16" x14ac:dyDescent="0.2">
      <c r="A71" s="7" t="s">
        <v>78</v>
      </c>
      <c r="B71" s="1">
        <v>308283</v>
      </c>
      <c r="C71" s="1">
        <v>7973</v>
      </c>
      <c r="D71" s="1">
        <v>115441</v>
      </c>
      <c r="E71" s="1">
        <v>12946</v>
      </c>
      <c r="F71" s="1">
        <v>19672</v>
      </c>
      <c r="G71" s="1">
        <v>7996</v>
      </c>
      <c r="I71" s="1" t="s">
        <v>33</v>
      </c>
      <c r="J71" s="1">
        <v>144256</v>
      </c>
      <c r="M71" s="1" t="s">
        <v>33</v>
      </c>
    </row>
    <row r="72" spans="1:13" ht="16" x14ac:dyDescent="0.2">
      <c r="A72" s="7" t="s">
        <v>79</v>
      </c>
      <c r="B72" s="1">
        <v>654721</v>
      </c>
      <c r="C72" s="1">
        <v>44171</v>
      </c>
      <c r="D72" s="1">
        <v>210510</v>
      </c>
      <c r="E72" s="1">
        <v>61049</v>
      </c>
      <c r="F72" s="1">
        <v>43894</v>
      </c>
      <c r="G72" s="1">
        <v>4120</v>
      </c>
      <c r="I72" s="1" t="s">
        <v>33</v>
      </c>
      <c r="J72" s="1">
        <v>290979</v>
      </c>
      <c r="M72" s="1" t="s">
        <v>33</v>
      </c>
    </row>
    <row r="73" spans="1:13" ht="16" x14ac:dyDescent="0.2">
      <c r="A73" s="7" t="s">
        <v>80</v>
      </c>
      <c r="B73" s="1">
        <v>495159</v>
      </c>
      <c r="C73" s="1">
        <v>41510</v>
      </c>
      <c r="D73" s="1">
        <v>247483</v>
      </c>
      <c r="E73" s="1">
        <v>35618</v>
      </c>
      <c r="F73" s="1">
        <v>23533</v>
      </c>
      <c r="G73" s="1">
        <v>6936</v>
      </c>
      <c r="I73" s="1" t="s">
        <v>33</v>
      </c>
      <c r="J73" s="1">
        <v>140080</v>
      </c>
      <c r="M73" s="1" t="s">
        <v>33</v>
      </c>
    </row>
    <row r="74" spans="1:13" ht="16" x14ac:dyDescent="0.2">
      <c r="A74" s="7" t="s">
        <v>81</v>
      </c>
      <c r="B74" s="1">
        <v>582908</v>
      </c>
      <c r="C74" s="1">
        <v>116921</v>
      </c>
      <c r="D74" s="1">
        <v>220548</v>
      </c>
      <c r="E74" s="1">
        <v>56011</v>
      </c>
      <c r="F74" s="1">
        <v>33456</v>
      </c>
      <c r="G74" s="1">
        <v>2901</v>
      </c>
      <c r="H74" s="1">
        <f>SUM(C74:G74)</f>
        <v>429837</v>
      </c>
      <c r="I74" s="1">
        <v>2113</v>
      </c>
      <c r="J74" s="1">
        <v>150958</v>
      </c>
      <c r="K74" s="1">
        <f>H74+J74</f>
        <v>580795</v>
      </c>
      <c r="L74" s="9">
        <f>J74/K74</f>
        <v>0.25991614941588687</v>
      </c>
      <c r="M74" s="1" t="s">
        <v>33</v>
      </c>
    </row>
    <row r="75" spans="1:13" ht="16" x14ac:dyDescent="0.2">
      <c r="A75" s="7" t="s">
        <v>82</v>
      </c>
      <c r="B75" s="1">
        <v>327441</v>
      </c>
      <c r="C75" s="1">
        <v>29466</v>
      </c>
      <c r="D75" s="1">
        <v>153392</v>
      </c>
      <c r="E75" s="1">
        <v>29428</v>
      </c>
      <c r="F75" s="1">
        <v>27429</v>
      </c>
      <c r="G75" s="1" t="s">
        <v>33</v>
      </c>
      <c r="I75" s="1" t="s">
        <v>33</v>
      </c>
      <c r="J75" s="1">
        <v>87726</v>
      </c>
      <c r="M75" s="1" t="s">
        <v>33</v>
      </c>
    </row>
    <row r="76" spans="1:13" ht="16" x14ac:dyDescent="0.2">
      <c r="A76" s="7" t="s">
        <v>83</v>
      </c>
      <c r="B76" s="1">
        <v>407096</v>
      </c>
      <c r="C76" s="1">
        <v>51682</v>
      </c>
      <c r="D76" s="1">
        <v>185315</v>
      </c>
      <c r="E76" s="1">
        <v>29836</v>
      </c>
      <c r="F76" s="1">
        <v>35210</v>
      </c>
      <c r="G76" s="1">
        <v>17222</v>
      </c>
      <c r="I76" s="1" t="s">
        <v>33</v>
      </c>
      <c r="J76" s="1">
        <v>87831</v>
      </c>
      <c r="M76" s="1" t="s">
        <v>33</v>
      </c>
    </row>
    <row r="77" spans="1:13" ht="16" x14ac:dyDescent="0.2">
      <c r="A77" s="7" t="s">
        <v>46</v>
      </c>
      <c r="B77" s="1">
        <v>960727</v>
      </c>
      <c r="C77" s="1">
        <v>46143</v>
      </c>
      <c r="D77" s="1">
        <v>256676</v>
      </c>
      <c r="E77" s="1">
        <v>24895</v>
      </c>
      <c r="F77" s="1">
        <v>54001</v>
      </c>
      <c r="G77" s="1">
        <v>34980</v>
      </c>
      <c r="I77" s="1">
        <v>46553</v>
      </c>
      <c r="J77" s="1">
        <v>411360</v>
      </c>
      <c r="M77" s="1">
        <v>86119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3095180</v>
      </c>
      <c r="C79" s="1">
        <v>266909</v>
      </c>
      <c r="D79" s="1">
        <v>1352146</v>
      </c>
      <c r="E79" s="1">
        <v>233301</v>
      </c>
      <c r="F79" s="1">
        <v>183841</v>
      </c>
      <c r="G79" s="1">
        <v>62018</v>
      </c>
      <c r="I79" s="1">
        <v>44323</v>
      </c>
      <c r="J79" s="1">
        <v>950419</v>
      </c>
      <c r="M79" s="1">
        <v>2224</v>
      </c>
    </row>
    <row r="80" spans="1:13" ht="16" x14ac:dyDescent="0.2">
      <c r="A80" s="7" t="s">
        <v>85</v>
      </c>
      <c r="B80" s="1">
        <v>1377760</v>
      </c>
      <c r="C80" s="1">
        <v>152725</v>
      </c>
      <c r="D80" s="1">
        <v>584827</v>
      </c>
      <c r="E80" s="1">
        <v>144402</v>
      </c>
      <c r="F80" s="1">
        <v>54276</v>
      </c>
      <c r="G80" s="1">
        <v>22306</v>
      </c>
      <c r="I80" s="1">
        <v>8262</v>
      </c>
      <c r="J80" s="1">
        <v>407174</v>
      </c>
      <c r="M80" s="1">
        <v>3788</v>
      </c>
    </row>
    <row r="81" spans="1:13" ht="32" x14ac:dyDescent="0.2">
      <c r="A81" s="7" t="s">
        <v>86</v>
      </c>
      <c r="B81" s="1">
        <v>1238731</v>
      </c>
      <c r="C81" s="1">
        <v>101886</v>
      </c>
      <c r="D81" s="1">
        <v>449727</v>
      </c>
      <c r="E81" s="1">
        <v>78461</v>
      </c>
      <c r="F81" s="1">
        <v>81721</v>
      </c>
      <c r="G81" s="1">
        <v>34885</v>
      </c>
      <c r="I81" s="1" t="s">
        <v>33</v>
      </c>
      <c r="J81" s="1">
        <v>490486</v>
      </c>
      <c r="M81" s="1">
        <v>1564</v>
      </c>
    </row>
    <row r="82" spans="1:13" ht="16" x14ac:dyDescent="0.2">
      <c r="A82" s="7" t="s">
        <v>87</v>
      </c>
      <c r="B82" s="1">
        <v>428392</v>
      </c>
      <c r="C82" s="1">
        <v>11701</v>
      </c>
      <c r="D82" s="1">
        <v>169387</v>
      </c>
      <c r="E82" s="1">
        <v>20678</v>
      </c>
      <c r="F82" s="1">
        <v>34956</v>
      </c>
      <c r="G82" s="1">
        <v>5436</v>
      </c>
      <c r="I82" s="1" t="s">
        <v>33</v>
      </c>
      <c r="J82" s="1">
        <v>184670</v>
      </c>
      <c r="M82" s="1">
        <v>1564</v>
      </c>
    </row>
    <row r="83" spans="1:13" ht="16" x14ac:dyDescent="0.2">
      <c r="A83" s="7" t="s">
        <v>88</v>
      </c>
      <c r="B83" s="1">
        <v>18380</v>
      </c>
      <c r="C83" s="1" t="s">
        <v>33</v>
      </c>
      <c r="D83" s="1">
        <v>11513</v>
      </c>
      <c r="E83" s="1" t="s">
        <v>33</v>
      </c>
      <c r="F83" s="1">
        <v>4305</v>
      </c>
      <c r="G83" s="1" t="s">
        <v>33</v>
      </c>
      <c r="I83" s="1" t="s">
        <v>33</v>
      </c>
      <c r="J83" s="1">
        <v>2562</v>
      </c>
      <c r="M83" s="1" t="s">
        <v>33</v>
      </c>
    </row>
    <row r="84" spans="1:13" ht="16" x14ac:dyDescent="0.2">
      <c r="A84" s="7" t="s">
        <v>89</v>
      </c>
      <c r="B84" s="1">
        <v>234234</v>
      </c>
      <c r="C84" s="1">
        <v>7233</v>
      </c>
      <c r="D84" s="1">
        <v>42489</v>
      </c>
      <c r="E84" s="1">
        <v>19915</v>
      </c>
      <c r="F84" s="1">
        <v>9968</v>
      </c>
      <c r="G84" s="1" t="s">
        <v>33</v>
      </c>
      <c r="I84" s="1">
        <v>11120</v>
      </c>
      <c r="J84" s="1">
        <v>143508</v>
      </c>
      <c r="M84" s="1" t="s">
        <v>33</v>
      </c>
    </row>
    <row r="85" spans="1:13" ht="16" x14ac:dyDescent="0.2">
      <c r="A85" s="7" t="s">
        <v>90</v>
      </c>
      <c r="B85" s="1">
        <v>73712</v>
      </c>
      <c r="C85" s="1" t="s">
        <v>33</v>
      </c>
      <c r="D85" s="1">
        <v>37543</v>
      </c>
      <c r="E85" s="1">
        <v>4585</v>
      </c>
      <c r="F85" s="1">
        <v>6412</v>
      </c>
      <c r="G85" s="1" t="s">
        <v>33</v>
      </c>
      <c r="I85" s="1">
        <v>11120</v>
      </c>
      <c r="J85" s="1">
        <v>14052</v>
      </c>
      <c r="M85" s="1" t="s">
        <v>33</v>
      </c>
    </row>
    <row r="86" spans="1:13" ht="32" x14ac:dyDescent="0.2">
      <c r="A86" s="7" t="s">
        <v>91</v>
      </c>
      <c r="B86" s="1">
        <v>121591</v>
      </c>
      <c r="C86" s="1">
        <v>26298</v>
      </c>
      <c r="D86" s="1">
        <v>30896</v>
      </c>
      <c r="E86" s="1">
        <v>18285</v>
      </c>
      <c r="F86" s="1">
        <v>17594</v>
      </c>
      <c r="G86" s="1">
        <v>4120</v>
      </c>
      <c r="I86" s="1" t="s">
        <v>33</v>
      </c>
      <c r="J86" s="1">
        <v>24398</v>
      </c>
      <c r="M86" s="1" t="s">
        <v>33</v>
      </c>
    </row>
    <row r="87" spans="1:13" ht="16" x14ac:dyDescent="0.2">
      <c r="A87" s="7" t="s">
        <v>92</v>
      </c>
      <c r="B87" s="1">
        <v>204754</v>
      </c>
      <c r="C87" s="1">
        <v>32827</v>
      </c>
      <c r="D87" s="1">
        <v>26677</v>
      </c>
      <c r="E87" s="1">
        <v>1282</v>
      </c>
      <c r="F87" s="1">
        <v>35025</v>
      </c>
      <c r="G87" s="1" t="s">
        <v>33</v>
      </c>
      <c r="I87" s="1" t="s">
        <v>33</v>
      </c>
      <c r="J87" s="1">
        <v>108943</v>
      </c>
      <c r="M87" s="1" t="s">
        <v>33</v>
      </c>
    </row>
    <row r="88" spans="1:13" ht="16" x14ac:dyDescent="0.2">
      <c r="A88" s="7" t="s">
        <v>93</v>
      </c>
      <c r="B88" s="1">
        <v>159028</v>
      </c>
      <c r="C88" s="1" t="s">
        <v>33</v>
      </c>
      <c r="D88" s="1">
        <v>24967</v>
      </c>
      <c r="E88" s="1">
        <v>5571</v>
      </c>
      <c r="F88" s="1">
        <v>9353</v>
      </c>
      <c r="G88" s="1" t="s">
        <v>33</v>
      </c>
      <c r="I88" s="1">
        <v>8966</v>
      </c>
      <c r="J88" s="1">
        <v>110171</v>
      </c>
      <c r="M88" s="1" t="s">
        <v>33</v>
      </c>
    </row>
    <row r="89" spans="1:13" ht="16" x14ac:dyDescent="0.2">
      <c r="A89" s="7" t="s">
        <v>94</v>
      </c>
      <c r="B89" s="1">
        <v>57170</v>
      </c>
      <c r="C89" s="1">
        <v>1316</v>
      </c>
      <c r="D89" s="1">
        <v>11276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44578</v>
      </c>
      <c r="M89" s="1" t="s">
        <v>33</v>
      </c>
    </row>
    <row r="90" spans="1:13" ht="16" x14ac:dyDescent="0.2">
      <c r="A90" s="7" t="s">
        <v>54</v>
      </c>
      <c r="B90" s="1">
        <v>357736</v>
      </c>
      <c r="C90" s="1">
        <v>67075</v>
      </c>
      <c r="D90" s="1">
        <v>31209</v>
      </c>
      <c r="E90" s="1">
        <v>17945</v>
      </c>
      <c r="F90" s="1">
        <v>36818</v>
      </c>
      <c r="G90" s="1" t="s">
        <v>33</v>
      </c>
      <c r="I90" s="1" t="s">
        <v>33</v>
      </c>
      <c r="J90" s="1">
        <v>204689</v>
      </c>
      <c r="M90" s="1" t="s">
        <v>33</v>
      </c>
    </row>
    <row r="91" spans="1:13" ht="16" x14ac:dyDescent="0.2">
      <c r="A91" s="7" t="s">
        <v>46</v>
      </c>
      <c r="B91" s="1">
        <v>370071</v>
      </c>
      <c r="C91" s="1">
        <v>18015</v>
      </c>
      <c r="D91" s="1">
        <v>61457</v>
      </c>
      <c r="E91" s="1">
        <v>5530</v>
      </c>
      <c r="F91" s="1">
        <v>20297</v>
      </c>
      <c r="G91" s="1">
        <v>2279</v>
      </c>
      <c r="I91" s="1">
        <v>46553</v>
      </c>
      <c r="J91" s="1">
        <v>131386</v>
      </c>
      <c r="M91" s="1">
        <v>84554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39742</v>
      </c>
      <c r="C93" s="1">
        <v>21682</v>
      </c>
      <c r="D93" s="1" t="s">
        <v>33</v>
      </c>
      <c r="E93" s="1">
        <v>10278</v>
      </c>
      <c r="F93" s="1" t="s">
        <v>33</v>
      </c>
      <c r="G93" s="1" t="s">
        <v>33</v>
      </c>
      <c r="I93" s="1" t="s">
        <v>33</v>
      </c>
      <c r="J93" s="1" t="s">
        <v>33</v>
      </c>
      <c r="M93" s="1">
        <v>7783</v>
      </c>
    </row>
    <row r="94" spans="1:13" ht="16" x14ac:dyDescent="0.2">
      <c r="A94" s="7" t="s">
        <v>96</v>
      </c>
      <c r="B94" s="1">
        <v>5711</v>
      </c>
      <c r="C94" s="1">
        <v>5711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21314</v>
      </c>
      <c r="C95" s="1">
        <v>2457</v>
      </c>
      <c r="D95" s="1">
        <v>12389</v>
      </c>
      <c r="E95" s="1">
        <v>6469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10567</v>
      </c>
      <c r="C96" s="1">
        <v>2457</v>
      </c>
      <c r="D96" s="1">
        <v>1244</v>
      </c>
      <c r="E96" s="1">
        <v>5140</v>
      </c>
      <c r="F96" s="1" t="s">
        <v>33</v>
      </c>
      <c r="G96" s="1" t="s">
        <v>33</v>
      </c>
      <c r="I96" s="1" t="s">
        <v>33</v>
      </c>
      <c r="J96" s="1">
        <v>1727</v>
      </c>
      <c r="M96" s="1" t="s">
        <v>33</v>
      </c>
    </row>
    <row r="97" spans="1:13" ht="16" x14ac:dyDescent="0.2">
      <c r="A97" s="7" t="s">
        <v>99</v>
      </c>
      <c r="B97" s="1">
        <v>4412886</v>
      </c>
      <c r="C97" s="1">
        <v>317572</v>
      </c>
      <c r="D97" s="1">
        <v>1521156</v>
      </c>
      <c r="E97" s="1">
        <v>250280</v>
      </c>
      <c r="F97" s="1">
        <v>287489</v>
      </c>
      <c r="G97" s="1">
        <v>75470</v>
      </c>
      <c r="I97" s="1">
        <v>90876</v>
      </c>
      <c r="J97" s="1">
        <v>1797352</v>
      </c>
      <c r="M97" s="1">
        <v>72690</v>
      </c>
    </row>
    <row r="98" spans="1:13" ht="16" x14ac:dyDescent="0.2">
      <c r="A98" s="7" t="s">
        <v>46</v>
      </c>
      <c r="B98" s="1">
        <v>27067</v>
      </c>
      <c r="C98" s="1" t="s">
        <v>33</v>
      </c>
      <c r="D98" s="1">
        <v>16910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2287</v>
      </c>
      <c r="M98" s="1">
        <v>7870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2613040</v>
      </c>
      <c r="C100" s="1">
        <v>176321</v>
      </c>
      <c r="D100" s="1">
        <v>957135</v>
      </c>
      <c r="E100" s="1">
        <v>192314</v>
      </c>
      <c r="F100" s="1">
        <v>142406</v>
      </c>
      <c r="G100" s="1">
        <v>43222</v>
      </c>
      <c r="I100" s="1">
        <v>38126</v>
      </c>
      <c r="J100" s="1">
        <v>1061291</v>
      </c>
      <c r="M100" s="1">
        <v>2224</v>
      </c>
    </row>
    <row r="101" spans="1:13" ht="16" x14ac:dyDescent="0.2">
      <c r="A101" s="7" t="s">
        <v>101</v>
      </c>
      <c r="B101" s="1">
        <v>1028545</v>
      </c>
      <c r="C101" s="1">
        <v>129657</v>
      </c>
      <c r="D101" s="1">
        <v>362822</v>
      </c>
      <c r="E101" s="1">
        <v>54122</v>
      </c>
      <c r="F101" s="1">
        <v>78949</v>
      </c>
      <c r="G101" s="1">
        <v>4120</v>
      </c>
      <c r="I101" s="1">
        <v>6197</v>
      </c>
      <c r="J101" s="1">
        <v>392678</v>
      </c>
      <c r="M101" s="1" t="s">
        <v>33</v>
      </c>
    </row>
    <row r="102" spans="1:13" ht="16" x14ac:dyDescent="0.2">
      <c r="A102" s="7" t="s">
        <v>102</v>
      </c>
      <c r="B102" s="1">
        <v>138249</v>
      </c>
      <c r="C102" s="1">
        <v>1032</v>
      </c>
      <c r="D102" s="1">
        <v>31800</v>
      </c>
      <c r="E102" s="1">
        <v>3964</v>
      </c>
      <c r="F102" s="1">
        <v>16212</v>
      </c>
      <c r="G102" s="1" t="s">
        <v>33</v>
      </c>
      <c r="I102" s="1" t="s">
        <v>33</v>
      </c>
      <c r="J102" s="1">
        <v>85242</v>
      </c>
      <c r="M102" s="1" t="s">
        <v>33</v>
      </c>
    </row>
    <row r="103" spans="1:13" ht="16" x14ac:dyDescent="0.2">
      <c r="A103" s="7" t="s">
        <v>103</v>
      </c>
      <c r="B103" s="1">
        <v>24418</v>
      </c>
      <c r="C103" s="1" t="s">
        <v>33</v>
      </c>
      <c r="D103" s="1">
        <v>1244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23174</v>
      </c>
      <c r="M103" s="1" t="s">
        <v>33</v>
      </c>
    </row>
    <row r="104" spans="1:13" ht="16" x14ac:dyDescent="0.2">
      <c r="A104" s="7" t="s">
        <v>46</v>
      </c>
      <c r="B104" s="1">
        <v>708121</v>
      </c>
      <c r="C104" s="1">
        <v>37955</v>
      </c>
      <c r="D104" s="1">
        <v>198698</v>
      </c>
      <c r="E104" s="1">
        <v>21766</v>
      </c>
      <c r="F104" s="1">
        <v>49922</v>
      </c>
      <c r="G104" s="1">
        <v>28128</v>
      </c>
      <c r="I104" s="1">
        <v>46553</v>
      </c>
      <c r="J104" s="1">
        <v>238980</v>
      </c>
      <c r="M104" s="1">
        <v>86119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2856222</v>
      </c>
      <c r="C106" s="1">
        <v>229280</v>
      </c>
      <c r="D106" s="1">
        <v>1074715</v>
      </c>
      <c r="E106" s="1">
        <v>198808</v>
      </c>
      <c r="F106" s="1">
        <v>183187</v>
      </c>
      <c r="G106" s="1">
        <v>40490</v>
      </c>
      <c r="I106" s="1">
        <v>33203</v>
      </c>
      <c r="J106" s="1">
        <v>1094314</v>
      </c>
      <c r="M106" s="1">
        <v>2224</v>
      </c>
    </row>
    <row r="107" spans="1:13" ht="16" x14ac:dyDescent="0.2">
      <c r="A107" s="7" t="s">
        <v>101</v>
      </c>
      <c r="B107" s="1">
        <v>803382</v>
      </c>
      <c r="C107" s="1">
        <v>77729</v>
      </c>
      <c r="D107" s="1">
        <v>225141</v>
      </c>
      <c r="E107" s="1">
        <v>47619</v>
      </c>
      <c r="F107" s="1">
        <v>52102</v>
      </c>
      <c r="G107" s="1">
        <v>6852</v>
      </c>
      <c r="I107" s="1">
        <v>11120</v>
      </c>
      <c r="J107" s="1">
        <v>382818</v>
      </c>
      <c r="M107" s="1" t="s">
        <v>33</v>
      </c>
    </row>
    <row r="108" spans="1:13" ht="16" x14ac:dyDescent="0.2">
      <c r="A108" s="7" t="s">
        <v>102</v>
      </c>
      <c r="B108" s="1">
        <v>118799</v>
      </c>
      <c r="C108" s="1" t="s">
        <v>33</v>
      </c>
      <c r="D108" s="1">
        <v>53944</v>
      </c>
      <c r="E108" s="1">
        <v>3972</v>
      </c>
      <c r="F108" s="1" t="s">
        <v>33</v>
      </c>
      <c r="G108" s="1" t="s">
        <v>33</v>
      </c>
      <c r="I108" s="1" t="s">
        <v>33</v>
      </c>
      <c r="J108" s="1">
        <v>60883</v>
      </c>
      <c r="M108" s="1" t="s">
        <v>33</v>
      </c>
    </row>
    <row r="109" spans="1:13" ht="16" x14ac:dyDescent="0.2">
      <c r="A109" s="7" t="s">
        <v>103</v>
      </c>
      <c r="B109" s="1">
        <v>24370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24370</v>
      </c>
      <c r="M109" s="1" t="s">
        <v>33</v>
      </c>
    </row>
    <row r="110" spans="1:13" ht="16" x14ac:dyDescent="0.2">
      <c r="A110" s="7" t="s">
        <v>46</v>
      </c>
      <c r="B110" s="1">
        <v>709601</v>
      </c>
      <c r="C110" s="1">
        <v>37955</v>
      </c>
      <c r="D110" s="1">
        <v>197899</v>
      </c>
      <c r="E110" s="1">
        <v>21766</v>
      </c>
      <c r="F110" s="1">
        <v>52201</v>
      </c>
      <c r="G110" s="1">
        <v>28128</v>
      </c>
      <c r="I110" s="1">
        <v>46553</v>
      </c>
      <c r="J110" s="1">
        <v>238980</v>
      </c>
      <c r="M110" s="1">
        <v>86119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2311536</v>
      </c>
      <c r="C112" s="1">
        <v>206529</v>
      </c>
      <c r="D112" s="1">
        <v>885519</v>
      </c>
      <c r="E112" s="1">
        <v>137980</v>
      </c>
      <c r="F112" s="1">
        <v>118635</v>
      </c>
      <c r="G112" s="1">
        <v>10320</v>
      </c>
      <c r="I112" s="1">
        <v>31639</v>
      </c>
      <c r="J112" s="1">
        <v>918691</v>
      </c>
      <c r="M112" s="1">
        <v>2224</v>
      </c>
    </row>
    <row r="113" spans="1:13" ht="16" x14ac:dyDescent="0.2">
      <c r="A113" s="7" t="s">
        <v>101</v>
      </c>
      <c r="B113" s="1">
        <v>1158098</v>
      </c>
      <c r="C113" s="1">
        <v>62430</v>
      </c>
      <c r="D113" s="1">
        <v>404309</v>
      </c>
      <c r="E113" s="1">
        <v>81808</v>
      </c>
      <c r="F113" s="1">
        <v>84318</v>
      </c>
      <c r="G113" s="1">
        <v>29026</v>
      </c>
      <c r="I113" s="1">
        <v>12685</v>
      </c>
      <c r="J113" s="1">
        <v>483523</v>
      </c>
      <c r="M113" s="1" t="s">
        <v>33</v>
      </c>
    </row>
    <row r="114" spans="1:13" ht="16" x14ac:dyDescent="0.2">
      <c r="A114" s="7" t="s">
        <v>102</v>
      </c>
      <c r="B114" s="1">
        <v>320831</v>
      </c>
      <c r="C114" s="1">
        <v>36912</v>
      </c>
      <c r="D114" s="1">
        <v>63972</v>
      </c>
      <c r="E114" s="1">
        <v>30612</v>
      </c>
      <c r="F114" s="1">
        <v>32335</v>
      </c>
      <c r="G114" s="1">
        <v>7996</v>
      </c>
      <c r="I114" s="1" t="s">
        <v>33</v>
      </c>
      <c r="J114" s="1">
        <v>149004</v>
      </c>
      <c r="M114" s="1" t="s">
        <v>33</v>
      </c>
    </row>
    <row r="115" spans="1:13" ht="16" x14ac:dyDescent="0.2">
      <c r="A115" s="7" t="s">
        <v>103</v>
      </c>
      <c r="B115" s="1">
        <v>11167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11167</v>
      </c>
      <c r="M115" s="1" t="s">
        <v>33</v>
      </c>
    </row>
    <row r="116" spans="1:13" ht="16" x14ac:dyDescent="0.2">
      <c r="A116" s="7" t="s">
        <v>46</v>
      </c>
      <c r="B116" s="1">
        <v>710741</v>
      </c>
      <c r="C116" s="1">
        <v>39095</v>
      </c>
      <c r="D116" s="1">
        <v>197899</v>
      </c>
      <c r="E116" s="1">
        <v>21766</v>
      </c>
      <c r="F116" s="1">
        <v>52201</v>
      </c>
      <c r="G116" s="1">
        <v>28128</v>
      </c>
      <c r="I116" s="1">
        <v>46553</v>
      </c>
      <c r="J116" s="1">
        <v>238980</v>
      </c>
      <c r="M116" s="1">
        <v>86119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2966717</v>
      </c>
      <c r="C118" s="1">
        <v>289508</v>
      </c>
      <c r="D118" s="1">
        <v>1167409</v>
      </c>
      <c r="E118" s="1">
        <v>217969</v>
      </c>
      <c r="F118" s="1">
        <v>162749</v>
      </c>
      <c r="G118" s="1">
        <v>47342</v>
      </c>
      <c r="I118" s="1">
        <v>27095</v>
      </c>
      <c r="J118" s="1">
        <v>1052420</v>
      </c>
      <c r="M118" s="1">
        <v>2224</v>
      </c>
    </row>
    <row r="119" spans="1:13" ht="16" x14ac:dyDescent="0.2">
      <c r="A119" s="7" t="s">
        <v>101</v>
      </c>
      <c r="B119" s="1">
        <v>693020</v>
      </c>
      <c r="C119" s="1">
        <v>16571</v>
      </c>
      <c r="D119" s="1">
        <v>171620</v>
      </c>
      <c r="E119" s="1">
        <v>32180</v>
      </c>
      <c r="F119" s="1">
        <v>59247</v>
      </c>
      <c r="G119" s="1" t="s">
        <v>33</v>
      </c>
      <c r="I119" s="1">
        <v>17228</v>
      </c>
      <c r="J119" s="1">
        <v>396174</v>
      </c>
      <c r="M119" s="1" t="s">
        <v>33</v>
      </c>
    </row>
    <row r="120" spans="1:13" ht="16" x14ac:dyDescent="0.2">
      <c r="A120" s="7" t="s">
        <v>102</v>
      </c>
      <c r="B120" s="1">
        <v>118496</v>
      </c>
      <c r="C120" s="1">
        <v>931</v>
      </c>
      <c r="D120" s="1">
        <v>12492</v>
      </c>
      <c r="E120" s="1">
        <v>250</v>
      </c>
      <c r="F120" s="1">
        <v>11632</v>
      </c>
      <c r="G120" s="1" t="s">
        <v>33</v>
      </c>
      <c r="I120" s="1" t="s">
        <v>33</v>
      </c>
      <c r="J120" s="1">
        <v>93192</v>
      </c>
      <c r="M120" s="1" t="s">
        <v>33</v>
      </c>
    </row>
    <row r="121" spans="1:13" ht="16" x14ac:dyDescent="0.2">
      <c r="A121" s="7" t="s">
        <v>103</v>
      </c>
      <c r="B121" s="1">
        <v>22879</v>
      </c>
      <c r="C121" s="1" t="s">
        <v>33</v>
      </c>
      <c r="D121" s="1">
        <v>2279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20600</v>
      </c>
      <c r="M121" s="1" t="s">
        <v>33</v>
      </c>
    </row>
    <row r="122" spans="1:13" ht="16" x14ac:dyDescent="0.2">
      <c r="A122" s="7" t="s">
        <v>46</v>
      </c>
      <c r="B122" s="1">
        <v>711261</v>
      </c>
      <c r="C122" s="1">
        <v>37955</v>
      </c>
      <c r="D122" s="1">
        <v>197899</v>
      </c>
      <c r="E122" s="1">
        <v>21766</v>
      </c>
      <c r="F122" s="1">
        <v>53861</v>
      </c>
      <c r="G122" s="1">
        <v>28128</v>
      </c>
      <c r="I122" s="1">
        <v>46553</v>
      </c>
      <c r="J122" s="1">
        <v>238980</v>
      </c>
      <c r="M122" s="1">
        <v>86119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3479503</v>
      </c>
      <c r="C124" s="1">
        <v>299402</v>
      </c>
      <c r="D124" s="1">
        <v>1282347</v>
      </c>
      <c r="E124" s="1">
        <v>237375</v>
      </c>
      <c r="F124" s="1">
        <v>210000</v>
      </c>
      <c r="G124" s="1">
        <v>47342</v>
      </c>
      <c r="I124" s="1">
        <v>40490</v>
      </c>
      <c r="J124" s="1">
        <v>1360324</v>
      </c>
      <c r="M124" s="1">
        <v>2224</v>
      </c>
    </row>
    <row r="125" spans="1:13" ht="16" x14ac:dyDescent="0.2">
      <c r="A125" s="7" t="s">
        <v>101</v>
      </c>
      <c r="B125" s="1">
        <v>269873</v>
      </c>
      <c r="C125" s="1">
        <v>7608</v>
      </c>
      <c r="D125" s="1">
        <v>68108</v>
      </c>
      <c r="E125" s="1">
        <v>13025</v>
      </c>
      <c r="F125" s="1">
        <v>25289</v>
      </c>
      <c r="G125" s="1" t="s">
        <v>33</v>
      </c>
      <c r="I125" s="1">
        <v>3833</v>
      </c>
      <c r="J125" s="1">
        <v>152010</v>
      </c>
      <c r="M125" s="1" t="s">
        <v>33</v>
      </c>
    </row>
    <row r="126" spans="1:13" ht="16" x14ac:dyDescent="0.2">
      <c r="A126" s="7" t="s">
        <v>102</v>
      </c>
      <c r="B126" s="1">
        <v>29451</v>
      </c>
      <c r="C126" s="1" t="s">
        <v>33</v>
      </c>
      <c r="D126" s="1" t="s">
        <v>33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29451</v>
      </c>
      <c r="M126" s="1" t="s">
        <v>33</v>
      </c>
    </row>
    <row r="127" spans="1:13" ht="16" x14ac:dyDescent="0.2">
      <c r="A127" s="7" t="s">
        <v>103</v>
      </c>
      <c r="B127" s="1">
        <v>22879</v>
      </c>
      <c r="C127" s="1" t="s">
        <v>33</v>
      </c>
      <c r="D127" s="1">
        <v>2279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20600</v>
      </c>
      <c r="M127" s="1" t="s">
        <v>33</v>
      </c>
    </row>
    <row r="128" spans="1:13" ht="16" x14ac:dyDescent="0.2">
      <c r="A128" s="7" t="s">
        <v>46</v>
      </c>
      <c r="B128" s="1">
        <v>710667</v>
      </c>
      <c r="C128" s="1">
        <v>37955</v>
      </c>
      <c r="D128" s="1">
        <v>198965</v>
      </c>
      <c r="E128" s="1">
        <v>21766</v>
      </c>
      <c r="F128" s="1">
        <v>52201</v>
      </c>
      <c r="G128" s="1">
        <v>28128</v>
      </c>
      <c r="I128" s="1">
        <v>46553</v>
      </c>
      <c r="J128" s="1">
        <v>238980</v>
      </c>
      <c r="M128" s="1">
        <v>86119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3456745</v>
      </c>
      <c r="C130" s="1">
        <v>268236</v>
      </c>
      <c r="D130" s="1">
        <v>1303159</v>
      </c>
      <c r="E130" s="1">
        <v>233376</v>
      </c>
      <c r="F130" s="1">
        <v>203579</v>
      </c>
      <c r="G130" s="1">
        <v>47342</v>
      </c>
      <c r="I130" s="1">
        <v>44323</v>
      </c>
      <c r="J130" s="1">
        <v>1354506</v>
      </c>
      <c r="M130" s="1">
        <v>2224</v>
      </c>
    </row>
    <row r="131" spans="1:13" ht="16" x14ac:dyDescent="0.2">
      <c r="A131" s="7" t="s">
        <v>101</v>
      </c>
      <c r="B131" s="1">
        <v>278317</v>
      </c>
      <c r="C131" s="1">
        <v>38773</v>
      </c>
      <c r="D131" s="1">
        <v>38506</v>
      </c>
      <c r="E131" s="1">
        <v>17024</v>
      </c>
      <c r="F131" s="1">
        <v>31710</v>
      </c>
      <c r="G131" s="1" t="s">
        <v>33</v>
      </c>
      <c r="I131" s="1" t="s">
        <v>33</v>
      </c>
      <c r="J131" s="1">
        <v>152304</v>
      </c>
      <c r="M131" s="1" t="s">
        <v>33</v>
      </c>
    </row>
    <row r="132" spans="1:13" ht="16" x14ac:dyDescent="0.2">
      <c r="A132" s="7" t="s">
        <v>102</v>
      </c>
      <c r="B132" s="1">
        <v>51005</v>
      </c>
      <c r="C132" s="1" t="s">
        <v>33</v>
      </c>
      <c r="D132" s="1">
        <v>12134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38871</v>
      </c>
      <c r="M132" s="1" t="s">
        <v>33</v>
      </c>
    </row>
    <row r="133" spans="1:13" ht="16" x14ac:dyDescent="0.2">
      <c r="A133" s="7" t="s">
        <v>103</v>
      </c>
      <c r="B133" s="1">
        <v>16704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16704</v>
      </c>
      <c r="M133" s="1" t="s">
        <v>33</v>
      </c>
    </row>
    <row r="134" spans="1:13" ht="16" x14ac:dyDescent="0.2">
      <c r="A134" s="7" t="s">
        <v>46</v>
      </c>
      <c r="B134" s="1">
        <v>709601</v>
      </c>
      <c r="C134" s="1">
        <v>37955</v>
      </c>
      <c r="D134" s="1">
        <v>197899</v>
      </c>
      <c r="E134" s="1">
        <v>21766</v>
      </c>
      <c r="F134" s="1">
        <v>52201</v>
      </c>
      <c r="G134" s="1">
        <v>28128</v>
      </c>
      <c r="I134" s="1">
        <v>46553</v>
      </c>
      <c r="J134" s="1">
        <v>238980</v>
      </c>
      <c r="M134" s="1">
        <v>86119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112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2788488</v>
      </c>
      <c r="C9" s="1">
        <v>196343</v>
      </c>
      <c r="D9" s="1">
        <v>1039849</v>
      </c>
      <c r="E9" s="1">
        <v>200204</v>
      </c>
      <c r="F9" s="1">
        <v>171363</v>
      </c>
      <c r="G9" s="1">
        <v>24470</v>
      </c>
      <c r="H9" s="1">
        <f>SUM(C9:G9)</f>
        <v>1632229</v>
      </c>
      <c r="I9" s="1">
        <v>19952</v>
      </c>
      <c r="J9" s="1">
        <v>1024396</v>
      </c>
      <c r="K9" s="1">
        <f>H9+J9</f>
        <v>2656625</v>
      </c>
      <c r="L9" s="9">
        <f>J9/K9</f>
        <v>0.38560052698442571</v>
      </c>
      <c r="M9" s="1">
        <v>111910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229849</v>
      </c>
      <c r="C11" s="1">
        <v>26264</v>
      </c>
      <c r="D11" s="1">
        <v>158772</v>
      </c>
      <c r="E11" s="1">
        <v>3324</v>
      </c>
      <c r="F11" s="1">
        <v>2452</v>
      </c>
      <c r="G11" s="1">
        <v>6613</v>
      </c>
      <c r="I11" s="1" t="s">
        <v>33</v>
      </c>
      <c r="J11" s="1">
        <v>28190</v>
      </c>
      <c r="M11" s="1">
        <v>4234</v>
      </c>
    </row>
    <row r="12" spans="1:13" ht="16" x14ac:dyDescent="0.2">
      <c r="A12" s="7" t="s">
        <v>36</v>
      </c>
      <c r="B12" s="1">
        <v>694568</v>
      </c>
      <c r="C12" s="1">
        <v>51037</v>
      </c>
      <c r="D12" s="1">
        <v>346726</v>
      </c>
      <c r="E12" s="1">
        <v>44703</v>
      </c>
      <c r="F12" s="1">
        <v>31703</v>
      </c>
      <c r="G12" s="1">
        <v>15360</v>
      </c>
      <c r="I12" s="1">
        <v>8663</v>
      </c>
      <c r="J12" s="1">
        <v>170776</v>
      </c>
      <c r="M12" s="1">
        <v>25598</v>
      </c>
    </row>
    <row r="13" spans="1:13" ht="16" x14ac:dyDescent="0.2">
      <c r="A13" s="7" t="s">
        <v>37</v>
      </c>
      <c r="B13" s="1">
        <v>762814</v>
      </c>
      <c r="C13" s="1">
        <v>61342</v>
      </c>
      <c r="D13" s="1">
        <v>313324</v>
      </c>
      <c r="E13" s="1">
        <v>89775</v>
      </c>
      <c r="F13" s="1">
        <v>49632</v>
      </c>
      <c r="G13" s="1" t="s">
        <v>33</v>
      </c>
      <c r="I13" s="1">
        <v>8786</v>
      </c>
      <c r="J13" s="1">
        <v>189998</v>
      </c>
      <c r="M13" s="1">
        <v>49957</v>
      </c>
    </row>
    <row r="14" spans="1:13" ht="16" x14ac:dyDescent="0.2">
      <c r="A14" s="7" t="s">
        <v>38</v>
      </c>
      <c r="B14" s="1">
        <v>509174</v>
      </c>
      <c r="C14" s="1">
        <v>33481</v>
      </c>
      <c r="D14" s="1">
        <v>136074</v>
      </c>
      <c r="E14" s="1">
        <v>46623</v>
      </c>
      <c r="F14" s="1">
        <v>58737</v>
      </c>
      <c r="G14" s="1">
        <v>2498</v>
      </c>
      <c r="I14" s="1">
        <v>2503</v>
      </c>
      <c r="J14" s="1">
        <v>219302</v>
      </c>
      <c r="M14" s="1">
        <v>9956</v>
      </c>
    </row>
    <row r="15" spans="1:13" ht="16" x14ac:dyDescent="0.2">
      <c r="A15" s="7" t="s">
        <v>39</v>
      </c>
      <c r="B15" s="1">
        <v>592082</v>
      </c>
      <c r="C15" s="1">
        <v>24219</v>
      </c>
      <c r="D15" s="1">
        <v>84952</v>
      </c>
      <c r="E15" s="1">
        <v>15777</v>
      </c>
      <c r="F15" s="1">
        <v>28839</v>
      </c>
      <c r="G15" s="1" t="s">
        <v>33</v>
      </c>
      <c r="I15" s="1" t="s">
        <v>33</v>
      </c>
      <c r="J15" s="1">
        <v>416131</v>
      </c>
      <c r="M15" s="1">
        <v>22165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1350094</v>
      </c>
      <c r="C17" s="1">
        <v>75664</v>
      </c>
      <c r="D17" s="1">
        <v>622531</v>
      </c>
      <c r="E17" s="1">
        <v>57447</v>
      </c>
      <c r="F17" s="1">
        <v>108742</v>
      </c>
      <c r="G17" s="1">
        <v>11969</v>
      </c>
      <c r="I17" s="1">
        <v>3319</v>
      </c>
      <c r="J17" s="1">
        <v>419481</v>
      </c>
      <c r="M17" s="1">
        <v>50939</v>
      </c>
    </row>
    <row r="18" spans="1:13" ht="16" x14ac:dyDescent="0.2">
      <c r="A18" s="7" t="s">
        <v>41</v>
      </c>
      <c r="B18" s="1">
        <v>1438394</v>
      </c>
      <c r="C18" s="1">
        <v>120679</v>
      </c>
      <c r="D18" s="1">
        <v>417318</v>
      </c>
      <c r="E18" s="1">
        <v>142756</v>
      </c>
      <c r="F18" s="1">
        <v>62621</v>
      </c>
      <c r="G18" s="1">
        <v>12501</v>
      </c>
      <c r="I18" s="1">
        <v>16633</v>
      </c>
      <c r="J18" s="1">
        <v>604915</v>
      </c>
      <c r="M18" s="1">
        <v>60971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1295702</v>
      </c>
      <c r="C20" s="1">
        <v>75664</v>
      </c>
      <c r="D20" s="1">
        <v>603709</v>
      </c>
      <c r="E20" s="1">
        <v>57447</v>
      </c>
      <c r="F20" s="1">
        <v>105684</v>
      </c>
      <c r="G20" s="1">
        <v>11969</v>
      </c>
      <c r="I20" s="1">
        <v>3319</v>
      </c>
      <c r="J20" s="1">
        <v>394540</v>
      </c>
      <c r="M20" s="1">
        <v>43368</v>
      </c>
    </row>
    <row r="21" spans="1:13" ht="16" x14ac:dyDescent="0.2">
      <c r="A21" s="7" t="s">
        <v>43</v>
      </c>
      <c r="B21" s="1">
        <v>1381075</v>
      </c>
      <c r="C21" s="1">
        <v>116600</v>
      </c>
      <c r="D21" s="1">
        <v>405177</v>
      </c>
      <c r="E21" s="1">
        <v>134120</v>
      </c>
      <c r="F21" s="1">
        <v>62621</v>
      </c>
      <c r="G21" s="1">
        <v>12501</v>
      </c>
      <c r="I21" s="1">
        <v>16633</v>
      </c>
      <c r="J21" s="1">
        <v>602661</v>
      </c>
      <c r="M21" s="1">
        <v>30763</v>
      </c>
    </row>
    <row r="22" spans="1:13" ht="16" x14ac:dyDescent="0.2">
      <c r="A22" s="7" t="s">
        <v>44</v>
      </c>
      <c r="B22" s="1">
        <v>19132</v>
      </c>
      <c r="C22" s="1" t="s">
        <v>33</v>
      </c>
      <c r="D22" s="1">
        <v>7733</v>
      </c>
      <c r="E22" s="1" t="s">
        <v>33</v>
      </c>
      <c r="F22" s="1">
        <v>3058</v>
      </c>
      <c r="G22" s="1" t="s">
        <v>33</v>
      </c>
      <c r="I22" s="1" t="s">
        <v>33</v>
      </c>
      <c r="J22" s="1">
        <v>8342</v>
      </c>
      <c r="M22" s="1" t="s">
        <v>33</v>
      </c>
    </row>
    <row r="23" spans="1:13" ht="16" x14ac:dyDescent="0.2">
      <c r="A23" s="7" t="s">
        <v>45</v>
      </c>
      <c r="B23" s="1">
        <v>46597</v>
      </c>
      <c r="C23" s="1">
        <v>1287</v>
      </c>
      <c r="D23" s="1">
        <v>21201</v>
      </c>
      <c r="E23" s="1">
        <v>7509</v>
      </c>
      <c r="F23" s="1" t="s">
        <v>33</v>
      </c>
      <c r="G23" s="1" t="s">
        <v>33</v>
      </c>
      <c r="I23" s="1" t="s">
        <v>33</v>
      </c>
      <c r="J23" s="1">
        <v>16600</v>
      </c>
      <c r="M23" s="1" t="s">
        <v>33</v>
      </c>
    </row>
    <row r="24" spans="1:13" ht="16" x14ac:dyDescent="0.2">
      <c r="A24" s="7" t="s">
        <v>46</v>
      </c>
      <c r="B24" s="1">
        <v>45982</v>
      </c>
      <c r="C24" s="1">
        <v>2793</v>
      </c>
      <c r="D24" s="1">
        <v>2029</v>
      </c>
      <c r="E24" s="1">
        <v>1127</v>
      </c>
      <c r="F24" s="1" t="s">
        <v>33</v>
      </c>
      <c r="G24" s="1" t="s">
        <v>33</v>
      </c>
      <c r="I24" s="1" t="s">
        <v>33</v>
      </c>
      <c r="J24" s="1">
        <v>2254</v>
      </c>
      <c r="M24" s="1">
        <v>37779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52056</v>
      </c>
      <c r="C26" s="1">
        <v>2823</v>
      </c>
      <c r="D26" s="1">
        <v>14594</v>
      </c>
      <c r="E26" s="1">
        <v>6277</v>
      </c>
      <c r="F26" s="1">
        <v>10013</v>
      </c>
      <c r="G26" s="1" t="s">
        <v>33</v>
      </c>
      <c r="I26" s="1" t="s">
        <v>33</v>
      </c>
      <c r="J26" s="1">
        <v>18349</v>
      </c>
      <c r="M26" s="1" t="s">
        <v>33</v>
      </c>
    </row>
    <row r="27" spans="1:13" ht="16" x14ac:dyDescent="0.2">
      <c r="A27" s="7" t="s">
        <v>48</v>
      </c>
      <c r="B27" s="1">
        <v>2467979</v>
      </c>
      <c r="C27" s="1">
        <v>190727</v>
      </c>
      <c r="D27" s="1">
        <v>933010</v>
      </c>
      <c r="E27" s="1">
        <v>180528</v>
      </c>
      <c r="F27" s="1">
        <v>151259</v>
      </c>
      <c r="G27" s="1">
        <v>17056</v>
      </c>
      <c r="I27" s="1">
        <v>19952</v>
      </c>
      <c r="J27" s="1">
        <v>901315</v>
      </c>
      <c r="M27" s="1">
        <v>74131</v>
      </c>
    </row>
    <row r="28" spans="1:13" ht="16" x14ac:dyDescent="0.2">
      <c r="A28" s="7" t="s">
        <v>49</v>
      </c>
      <c r="B28" s="1">
        <v>120579</v>
      </c>
      <c r="C28" s="1" t="s">
        <v>33</v>
      </c>
      <c r="D28" s="1">
        <v>56001</v>
      </c>
      <c r="E28" s="1">
        <v>7874</v>
      </c>
      <c r="F28" s="1">
        <v>4979</v>
      </c>
      <c r="G28" s="1">
        <v>7415</v>
      </c>
      <c r="I28" s="1" t="s">
        <v>33</v>
      </c>
      <c r="J28" s="1">
        <v>44310</v>
      </c>
      <c r="M28" s="1" t="s">
        <v>33</v>
      </c>
    </row>
    <row r="29" spans="1:13" ht="16" x14ac:dyDescent="0.2">
      <c r="A29" s="7" t="s">
        <v>50</v>
      </c>
      <c r="B29" s="1">
        <v>49892</v>
      </c>
      <c r="C29" s="1" t="s">
        <v>33</v>
      </c>
      <c r="D29" s="1">
        <v>15294</v>
      </c>
      <c r="E29" s="1" t="s">
        <v>33</v>
      </c>
      <c r="F29" s="1" t="s">
        <v>33</v>
      </c>
      <c r="G29" s="1" t="s">
        <v>33</v>
      </c>
      <c r="I29" s="1" t="s">
        <v>33</v>
      </c>
      <c r="J29" s="1">
        <v>34599</v>
      </c>
      <c r="M29" s="1" t="s">
        <v>33</v>
      </c>
    </row>
    <row r="30" spans="1:13" ht="16" x14ac:dyDescent="0.2">
      <c r="A30" s="7" t="s">
        <v>51</v>
      </c>
      <c r="B30" s="1">
        <v>34114</v>
      </c>
      <c r="C30" s="1" t="s">
        <v>33</v>
      </c>
      <c r="D30" s="1">
        <v>17010</v>
      </c>
      <c r="E30" s="1" t="s">
        <v>33</v>
      </c>
      <c r="F30" s="1" t="s">
        <v>33</v>
      </c>
      <c r="G30" s="1" t="s">
        <v>33</v>
      </c>
      <c r="I30" s="1" t="s">
        <v>33</v>
      </c>
      <c r="J30" s="1">
        <v>17103</v>
      </c>
      <c r="M30" s="1" t="s">
        <v>33</v>
      </c>
    </row>
    <row r="31" spans="1:13" ht="16" x14ac:dyDescent="0.2">
      <c r="A31" s="7" t="s">
        <v>46</v>
      </c>
      <c r="B31" s="1">
        <v>63868</v>
      </c>
      <c r="C31" s="1">
        <v>2793</v>
      </c>
      <c r="D31" s="1">
        <v>3940</v>
      </c>
      <c r="E31" s="1">
        <v>5525</v>
      </c>
      <c r="F31" s="1">
        <v>5111</v>
      </c>
      <c r="G31" s="1" t="s">
        <v>33</v>
      </c>
      <c r="I31" s="1" t="s">
        <v>33</v>
      </c>
      <c r="J31" s="1">
        <v>8720</v>
      </c>
      <c r="M31" s="1">
        <v>37779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179002</v>
      </c>
      <c r="C33" s="1">
        <v>2823</v>
      </c>
      <c r="D33" s="1">
        <v>73919</v>
      </c>
      <c r="E33" s="1">
        <v>14151</v>
      </c>
      <c r="F33" s="1">
        <v>14992</v>
      </c>
      <c r="G33" s="1">
        <v>7415</v>
      </c>
      <c r="I33" s="1" t="s">
        <v>33</v>
      </c>
      <c r="J33" s="1">
        <v>65702</v>
      </c>
      <c r="M33" s="1" t="s">
        <v>33</v>
      </c>
    </row>
    <row r="34" spans="1:13" ht="16" x14ac:dyDescent="0.2">
      <c r="A34" s="7" t="s">
        <v>53</v>
      </c>
      <c r="B34" s="1">
        <v>2444168</v>
      </c>
      <c r="C34" s="1">
        <v>189441</v>
      </c>
      <c r="D34" s="1">
        <v>926573</v>
      </c>
      <c r="E34" s="1">
        <v>171891</v>
      </c>
      <c r="F34" s="1">
        <v>151259</v>
      </c>
      <c r="G34" s="1">
        <v>17056</v>
      </c>
      <c r="I34" s="1">
        <v>19952</v>
      </c>
      <c r="J34" s="1">
        <v>893864</v>
      </c>
      <c r="M34" s="1">
        <v>74131</v>
      </c>
    </row>
    <row r="35" spans="1:13" ht="16" x14ac:dyDescent="0.2">
      <c r="A35" s="7" t="s">
        <v>54</v>
      </c>
      <c r="B35" s="1">
        <v>98294</v>
      </c>
      <c r="C35" s="1">
        <v>1287</v>
      </c>
      <c r="D35" s="1">
        <v>33388</v>
      </c>
      <c r="E35" s="1">
        <v>7509</v>
      </c>
      <c r="F35" s="1" t="s">
        <v>33</v>
      </c>
      <c r="G35" s="1" t="s">
        <v>33</v>
      </c>
      <c r="I35" s="1" t="s">
        <v>33</v>
      </c>
      <c r="J35" s="1">
        <v>56110</v>
      </c>
      <c r="M35" s="1" t="s">
        <v>33</v>
      </c>
    </row>
    <row r="36" spans="1:13" ht="16" x14ac:dyDescent="0.2">
      <c r="A36" s="7" t="s">
        <v>46</v>
      </c>
      <c r="B36" s="1">
        <v>67024</v>
      </c>
      <c r="C36" s="1">
        <v>2793</v>
      </c>
      <c r="D36" s="1">
        <v>5968</v>
      </c>
      <c r="E36" s="1">
        <v>6652</v>
      </c>
      <c r="F36" s="1">
        <v>5111</v>
      </c>
      <c r="G36" s="1" t="s">
        <v>33</v>
      </c>
      <c r="I36" s="1" t="s">
        <v>33</v>
      </c>
      <c r="J36" s="1">
        <v>8720</v>
      </c>
      <c r="M36" s="1">
        <v>37779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387698</v>
      </c>
      <c r="C38" s="1">
        <v>28842</v>
      </c>
      <c r="D38" s="1">
        <v>130156</v>
      </c>
      <c r="E38" s="1">
        <v>13640</v>
      </c>
      <c r="F38" s="1">
        <v>30397</v>
      </c>
      <c r="G38" s="1" t="s">
        <v>33</v>
      </c>
      <c r="H38" s="1">
        <f>SUM(C38:G38)</f>
        <v>203035</v>
      </c>
      <c r="I38" s="1">
        <v>5784</v>
      </c>
      <c r="J38" s="1">
        <v>175465</v>
      </c>
      <c r="K38" s="1">
        <f>H38+J38</f>
        <v>378500</v>
      </c>
      <c r="L38" s="9">
        <f>J38/K38</f>
        <v>0.46357992073976223</v>
      </c>
      <c r="M38" s="1">
        <v>3414</v>
      </c>
    </row>
    <row r="39" spans="1:13" ht="16" x14ac:dyDescent="0.2">
      <c r="A39" s="7" t="s">
        <v>56</v>
      </c>
      <c r="B39" s="1">
        <v>1935656</v>
      </c>
      <c r="C39" s="1">
        <v>145461</v>
      </c>
      <c r="D39" s="1">
        <v>745551</v>
      </c>
      <c r="E39" s="1">
        <v>147091</v>
      </c>
      <c r="F39" s="1">
        <v>121996</v>
      </c>
      <c r="G39" s="1">
        <v>24470</v>
      </c>
      <c r="H39" s="1">
        <f t="shared" ref="H39:H40" si="0">SUM(C39:G39)</f>
        <v>1184569</v>
      </c>
      <c r="I39" s="1">
        <v>10119</v>
      </c>
      <c r="J39" s="1">
        <v>640870</v>
      </c>
      <c r="K39" s="1">
        <f t="shared" ref="K39:K40" si="1">H39+J39</f>
        <v>1825439</v>
      </c>
      <c r="L39" s="9">
        <f t="shared" ref="L39:L40" si="2">J39/K39</f>
        <v>0.35107719293824663</v>
      </c>
      <c r="M39" s="1">
        <v>100098</v>
      </c>
    </row>
    <row r="40" spans="1:13" ht="16" x14ac:dyDescent="0.2">
      <c r="A40" s="7" t="s">
        <v>57</v>
      </c>
      <c r="B40" s="1">
        <v>246636</v>
      </c>
      <c r="C40" s="1">
        <v>22041</v>
      </c>
      <c r="D40" s="1">
        <v>82321</v>
      </c>
      <c r="E40" s="1">
        <v>31763</v>
      </c>
      <c r="F40" s="1">
        <v>9945</v>
      </c>
      <c r="G40" s="1" t="s">
        <v>33</v>
      </c>
      <c r="H40" s="1">
        <f t="shared" si="0"/>
        <v>146070</v>
      </c>
      <c r="I40" s="1">
        <v>4050</v>
      </c>
      <c r="J40" s="1">
        <v>88118</v>
      </c>
      <c r="K40" s="1">
        <f t="shared" si="1"/>
        <v>234188</v>
      </c>
      <c r="L40" s="9">
        <f t="shared" si="2"/>
        <v>0.37627034690078059</v>
      </c>
      <c r="M40" s="1">
        <v>8398</v>
      </c>
    </row>
    <row r="41" spans="1:13" ht="16" x14ac:dyDescent="0.2">
      <c r="A41" s="7" t="s">
        <v>58</v>
      </c>
      <c r="B41" s="1">
        <v>137868</v>
      </c>
      <c r="C41" s="1" t="s">
        <v>33</v>
      </c>
      <c r="D41" s="1">
        <v>62796</v>
      </c>
      <c r="E41" s="1" t="s">
        <v>33</v>
      </c>
      <c r="F41" s="1">
        <v>5641</v>
      </c>
      <c r="G41" s="1" t="s">
        <v>33</v>
      </c>
      <c r="I41" s="1" t="s">
        <v>33</v>
      </c>
      <c r="J41" s="1">
        <v>69432</v>
      </c>
      <c r="M41" s="1" t="s">
        <v>33</v>
      </c>
    </row>
    <row r="42" spans="1:13" ht="16" x14ac:dyDescent="0.2">
      <c r="A42" s="7" t="s">
        <v>59</v>
      </c>
      <c r="B42" s="1">
        <v>80630</v>
      </c>
      <c r="C42" s="1" t="s">
        <v>33</v>
      </c>
      <c r="D42" s="1">
        <v>19025</v>
      </c>
      <c r="E42" s="1">
        <v>7710</v>
      </c>
      <c r="F42" s="1">
        <v>3384</v>
      </c>
      <c r="G42" s="1" t="s">
        <v>33</v>
      </c>
      <c r="I42" s="1" t="s">
        <v>33</v>
      </c>
      <c r="J42" s="1">
        <v>50511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98267</v>
      </c>
      <c r="C44" s="1" t="s">
        <v>33</v>
      </c>
      <c r="D44" s="1">
        <v>20264</v>
      </c>
      <c r="E44" s="1" t="s">
        <v>33</v>
      </c>
      <c r="F44" s="1">
        <v>8175</v>
      </c>
      <c r="G44" s="1">
        <v>11969</v>
      </c>
      <c r="I44" s="1">
        <v>6321</v>
      </c>
      <c r="J44" s="1">
        <v>43939</v>
      </c>
      <c r="M44" s="1">
        <v>7599</v>
      </c>
    </row>
    <row r="45" spans="1:13" ht="16" x14ac:dyDescent="0.2">
      <c r="A45" s="7" t="s">
        <v>61</v>
      </c>
      <c r="B45" s="1">
        <v>917757</v>
      </c>
      <c r="C45" s="1">
        <v>48490</v>
      </c>
      <c r="D45" s="1">
        <v>402591</v>
      </c>
      <c r="E45" s="1">
        <v>48796</v>
      </c>
      <c r="F45" s="1">
        <v>71891</v>
      </c>
      <c r="G45" s="1" t="s">
        <v>33</v>
      </c>
      <c r="I45" s="1">
        <v>2503</v>
      </c>
      <c r="J45" s="1">
        <v>280874</v>
      </c>
      <c r="M45" s="1">
        <v>62612</v>
      </c>
    </row>
    <row r="46" spans="1:13" ht="16" x14ac:dyDescent="0.2">
      <c r="A46" s="7" t="s">
        <v>175</v>
      </c>
      <c r="C46" s="1">
        <f>SUM(C44:C45)</f>
        <v>48490</v>
      </c>
      <c r="D46" s="1">
        <f>SUM(D44:D45)</f>
        <v>422855</v>
      </c>
      <c r="E46" s="1">
        <f>SUM(E44:E45)</f>
        <v>48796</v>
      </c>
      <c r="F46" s="1">
        <f>SUM(F44:F45)</f>
        <v>80066</v>
      </c>
      <c r="G46" s="1">
        <f>SUM(G44:G45)</f>
        <v>11969</v>
      </c>
      <c r="H46" s="1">
        <f>SUM(C46:G46)</f>
        <v>612176</v>
      </c>
      <c r="J46" s="1">
        <f>SUM(J44:J45)</f>
        <v>324813</v>
      </c>
      <c r="K46" s="1">
        <f>H46+J46</f>
        <v>936989</v>
      </c>
      <c r="L46" s="9">
        <f>J46/K46</f>
        <v>0.34665615071254841</v>
      </c>
    </row>
    <row r="47" spans="1:13" ht="16" x14ac:dyDescent="0.2">
      <c r="A47" s="7" t="s">
        <v>62</v>
      </c>
      <c r="B47" s="1">
        <v>725434</v>
      </c>
      <c r="C47" s="1">
        <v>34720</v>
      </c>
      <c r="D47" s="1">
        <v>244760</v>
      </c>
      <c r="E47" s="1">
        <v>27146</v>
      </c>
      <c r="F47" s="1">
        <v>31011</v>
      </c>
      <c r="G47" s="1">
        <v>10004</v>
      </c>
      <c r="H47" s="1">
        <f>SUM(C47:G47)</f>
        <v>347641</v>
      </c>
      <c r="I47" s="1">
        <v>11128</v>
      </c>
      <c r="J47" s="1">
        <v>349342</v>
      </c>
      <c r="K47" s="1">
        <f>H47+J47</f>
        <v>696983</v>
      </c>
      <c r="L47" s="9">
        <f>J47/K47</f>
        <v>0.50122025931765912</v>
      </c>
      <c r="M47" s="1">
        <v>17323</v>
      </c>
    </row>
    <row r="48" spans="1:13" ht="16" x14ac:dyDescent="0.2">
      <c r="A48" s="7" t="s">
        <v>63</v>
      </c>
      <c r="B48" s="1">
        <v>1047030</v>
      </c>
      <c r="C48" s="1">
        <v>113134</v>
      </c>
      <c r="D48" s="1">
        <v>372233</v>
      </c>
      <c r="E48" s="1">
        <v>124261</v>
      </c>
      <c r="F48" s="1">
        <v>60286</v>
      </c>
      <c r="G48" s="1">
        <v>2498</v>
      </c>
      <c r="I48" s="1" t="s">
        <v>33</v>
      </c>
      <c r="J48" s="1">
        <v>350241</v>
      </c>
      <c r="M48" s="1">
        <v>24377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1530126</v>
      </c>
      <c r="C50" s="1">
        <v>119998</v>
      </c>
      <c r="D50" s="1">
        <v>593671</v>
      </c>
      <c r="E50" s="1">
        <v>133121</v>
      </c>
      <c r="F50" s="1">
        <v>114120</v>
      </c>
      <c r="G50" s="1">
        <v>5888</v>
      </c>
      <c r="I50" s="1">
        <v>5784</v>
      </c>
      <c r="J50" s="1">
        <v>513583</v>
      </c>
      <c r="M50" s="1">
        <v>43960</v>
      </c>
    </row>
    <row r="51" spans="1:13" ht="16" x14ac:dyDescent="0.2">
      <c r="A51" s="7" t="s">
        <v>65</v>
      </c>
      <c r="B51" s="1">
        <v>137061</v>
      </c>
      <c r="C51" s="1">
        <v>7229</v>
      </c>
      <c r="D51" s="1">
        <v>17654</v>
      </c>
      <c r="E51" s="1">
        <v>11058</v>
      </c>
      <c r="F51" s="1">
        <v>1397</v>
      </c>
      <c r="G51" s="1" t="s">
        <v>33</v>
      </c>
      <c r="I51" s="1">
        <v>3798</v>
      </c>
      <c r="J51" s="1">
        <v>94875</v>
      </c>
      <c r="M51" s="1">
        <v>1051</v>
      </c>
    </row>
    <row r="52" spans="1:13" ht="16" x14ac:dyDescent="0.2">
      <c r="A52" s="7" t="s">
        <v>66</v>
      </c>
      <c r="B52" s="1">
        <v>367130</v>
      </c>
      <c r="C52" s="1">
        <v>14910</v>
      </c>
      <c r="D52" s="1">
        <v>110272</v>
      </c>
      <c r="E52" s="1">
        <v>29742</v>
      </c>
      <c r="F52" s="1">
        <v>28870</v>
      </c>
      <c r="G52" s="1" t="s">
        <v>33</v>
      </c>
      <c r="I52" s="1" t="s">
        <v>33</v>
      </c>
      <c r="J52" s="1">
        <v>165798</v>
      </c>
      <c r="M52" s="1">
        <v>17539</v>
      </c>
    </row>
    <row r="53" spans="1:13" ht="16" x14ac:dyDescent="0.2">
      <c r="A53" s="7" t="s">
        <v>67</v>
      </c>
      <c r="B53" s="1">
        <v>717443</v>
      </c>
      <c r="C53" s="1">
        <v>54207</v>
      </c>
      <c r="D53" s="1">
        <v>318252</v>
      </c>
      <c r="E53" s="1">
        <v>26282</v>
      </c>
      <c r="F53" s="1">
        <v>26976</v>
      </c>
      <c r="G53" s="1">
        <v>18582</v>
      </c>
      <c r="I53" s="1">
        <v>10371</v>
      </c>
      <c r="J53" s="1">
        <v>250141</v>
      </c>
      <c r="M53" s="1">
        <v>12633</v>
      </c>
    </row>
    <row r="54" spans="1:13" ht="16" x14ac:dyDescent="0.2">
      <c r="A54" s="7" t="s">
        <v>46</v>
      </c>
      <c r="B54" s="1">
        <v>36728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 t="s">
        <v>33</v>
      </c>
      <c r="M54" s="1">
        <v>36728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257119</v>
      </c>
      <c r="C56" s="1">
        <v>9230</v>
      </c>
      <c r="D56" s="1">
        <v>70298</v>
      </c>
      <c r="E56" s="1">
        <v>12871</v>
      </c>
      <c r="F56" s="1">
        <v>19894</v>
      </c>
      <c r="G56" s="1" t="s">
        <v>33</v>
      </c>
      <c r="I56" s="1">
        <v>2503</v>
      </c>
      <c r="J56" s="1">
        <v>136589</v>
      </c>
      <c r="M56" s="1">
        <v>5735</v>
      </c>
    </row>
    <row r="57" spans="1:13" ht="16" x14ac:dyDescent="0.2">
      <c r="A57" s="7" t="s">
        <v>69</v>
      </c>
      <c r="B57" s="1">
        <v>766325</v>
      </c>
      <c r="C57" s="1">
        <v>44980</v>
      </c>
      <c r="D57" s="1">
        <v>253997</v>
      </c>
      <c r="E57" s="1">
        <v>48446</v>
      </c>
      <c r="F57" s="1">
        <v>45539</v>
      </c>
      <c r="G57" s="1">
        <v>802</v>
      </c>
      <c r="I57" s="1">
        <v>14985</v>
      </c>
      <c r="J57" s="1">
        <v>339441</v>
      </c>
      <c r="M57" s="1">
        <v>18135</v>
      </c>
    </row>
    <row r="58" spans="1:13" ht="16" x14ac:dyDescent="0.2">
      <c r="A58" s="7" t="s">
        <v>70</v>
      </c>
      <c r="B58" s="1">
        <v>593987</v>
      </c>
      <c r="C58" s="1">
        <v>32039</v>
      </c>
      <c r="D58" s="1">
        <v>223053</v>
      </c>
      <c r="E58" s="1">
        <v>36901</v>
      </c>
      <c r="F58" s="1">
        <v>31478</v>
      </c>
      <c r="G58" s="1">
        <v>21080</v>
      </c>
      <c r="I58" s="1" t="s">
        <v>33</v>
      </c>
      <c r="J58" s="1">
        <v>208303</v>
      </c>
      <c r="M58" s="1">
        <v>41133</v>
      </c>
    </row>
    <row r="59" spans="1:13" ht="16" x14ac:dyDescent="0.2">
      <c r="A59" s="7" t="s">
        <v>71</v>
      </c>
      <c r="B59" s="1">
        <v>551036</v>
      </c>
      <c r="C59" s="1">
        <v>82147</v>
      </c>
      <c r="D59" s="1">
        <v>253786</v>
      </c>
      <c r="E59" s="1">
        <v>61568</v>
      </c>
      <c r="F59" s="1">
        <v>33163</v>
      </c>
      <c r="G59" s="1" t="s">
        <v>33</v>
      </c>
      <c r="I59" s="1" t="s">
        <v>33</v>
      </c>
      <c r="J59" s="1">
        <v>79591</v>
      </c>
      <c r="M59" s="1">
        <v>40781</v>
      </c>
    </row>
    <row r="60" spans="1:13" ht="16" x14ac:dyDescent="0.2">
      <c r="A60" s="7" t="s">
        <v>72</v>
      </c>
      <c r="B60" s="1">
        <v>356445</v>
      </c>
      <c r="C60" s="1">
        <v>15574</v>
      </c>
      <c r="D60" s="1">
        <v>183890</v>
      </c>
      <c r="E60" s="1">
        <v>25776</v>
      </c>
      <c r="F60" s="1">
        <v>41289</v>
      </c>
      <c r="G60" s="1" t="s">
        <v>33</v>
      </c>
      <c r="I60" s="1">
        <v>2465</v>
      </c>
      <c r="J60" s="1">
        <v>85896</v>
      </c>
      <c r="M60" s="1">
        <v>1555</v>
      </c>
    </row>
    <row r="61" spans="1:13" ht="16" x14ac:dyDescent="0.2">
      <c r="A61" s="7" t="s">
        <v>73</v>
      </c>
      <c r="B61" s="1">
        <v>138418</v>
      </c>
      <c r="C61" s="1">
        <v>4075</v>
      </c>
      <c r="D61" s="1">
        <v>19514</v>
      </c>
      <c r="E61" s="1">
        <v>8210</v>
      </c>
      <c r="F61" s="1" t="s">
        <v>33</v>
      </c>
      <c r="G61" s="1">
        <v>2589</v>
      </c>
      <c r="I61" s="1" t="s">
        <v>33</v>
      </c>
      <c r="J61" s="1">
        <v>99459</v>
      </c>
      <c r="M61" s="1">
        <v>4571</v>
      </c>
    </row>
    <row r="62" spans="1:13" ht="16" x14ac:dyDescent="0.2">
      <c r="A62" s="7" t="s">
        <v>74</v>
      </c>
      <c r="B62" s="1">
        <v>125159</v>
      </c>
      <c r="C62" s="1">
        <v>8298</v>
      </c>
      <c r="D62" s="1">
        <v>35312</v>
      </c>
      <c r="E62" s="1">
        <v>6431</v>
      </c>
      <c r="F62" s="1" t="s">
        <v>33</v>
      </c>
      <c r="G62" s="1" t="s">
        <v>33</v>
      </c>
      <c r="I62" s="1" t="s">
        <v>33</v>
      </c>
      <c r="J62" s="1">
        <v>75118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1124588</v>
      </c>
      <c r="C64" s="1">
        <v>93624</v>
      </c>
      <c r="D64" s="1">
        <v>471794</v>
      </c>
      <c r="E64" s="1">
        <v>93653</v>
      </c>
      <c r="F64" s="1">
        <v>57243</v>
      </c>
      <c r="G64" s="1">
        <v>2589</v>
      </c>
      <c r="H64" s="1">
        <f>SUM(C64:G64)</f>
        <v>718903</v>
      </c>
      <c r="I64" s="1">
        <v>3759</v>
      </c>
      <c r="J64" s="1">
        <v>341751</v>
      </c>
      <c r="K64" s="1">
        <f>H64+J64</f>
        <v>1060654</v>
      </c>
      <c r="L64" s="9">
        <f>J64/K64</f>
        <v>0.32220780763566631</v>
      </c>
      <c r="M64" s="1">
        <v>60176</v>
      </c>
    </row>
    <row r="65" spans="1:13" ht="16" x14ac:dyDescent="0.2">
      <c r="A65" s="7" t="s">
        <v>46</v>
      </c>
      <c r="B65" s="1">
        <v>1663900</v>
      </c>
      <c r="C65" s="1">
        <v>102720</v>
      </c>
      <c r="D65" s="1">
        <v>568055</v>
      </c>
      <c r="E65" s="1">
        <v>106551</v>
      </c>
      <c r="F65" s="1">
        <v>114120</v>
      </c>
      <c r="G65" s="1">
        <v>21882</v>
      </c>
      <c r="H65" s="1">
        <f>SUM(C65:G65)</f>
        <v>913328</v>
      </c>
      <c r="I65" s="1">
        <v>16193</v>
      </c>
      <c r="J65" s="1">
        <v>682645</v>
      </c>
      <c r="K65" s="1">
        <f>H65+J65</f>
        <v>1595973</v>
      </c>
      <c r="L65" s="9">
        <f>J65/K65</f>
        <v>0.42772966710589716</v>
      </c>
      <c r="M65" s="1">
        <v>51734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261245</v>
      </c>
      <c r="C67" s="1">
        <v>4199</v>
      </c>
      <c r="D67" s="1">
        <v>50590</v>
      </c>
      <c r="E67" s="1">
        <v>9469</v>
      </c>
      <c r="F67" s="1">
        <v>12204</v>
      </c>
      <c r="G67" s="1">
        <v>802</v>
      </c>
      <c r="I67" s="1">
        <v>2503</v>
      </c>
      <c r="J67" s="1">
        <v>176906</v>
      </c>
      <c r="M67" s="1">
        <v>4571</v>
      </c>
    </row>
    <row r="68" spans="1:13" ht="16" x14ac:dyDescent="0.2">
      <c r="A68" s="7" t="s">
        <v>77</v>
      </c>
      <c r="B68" s="1">
        <v>153701</v>
      </c>
      <c r="C68" s="1">
        <v>3340</v>
      </c>
      <c r="D68" s="1">
        <v>58633</v>
      </c>
      <c r="E68" s="1">
        <v>1266</v>
      </c>
      <c r="F68" s="1">
        <v>2029</v>
      </c>
      <c r="G68" s="1" t="s">
        <v>33</v>
      </c>
      <c r="I68" s="1" t="s">
        <v>33</v>
      </c>
      <c r="J68" s="1">
        <v>80035</v>
      </c>
      <c r="M68" s="1">
        <v>8398</v>
      </c>
    </row>
    <row r="69" spans="1:13" ht="16" x14ac:dyDescent="0.2">
      <c r="A69" s="7" t="s">
        <v>176</v>
      </c>
      <c r="C69" s="1">
        <f>SUM(C67:C68)</f>
        <v>7539</v>
      </c>
      <c r="D69" s="1">
        <f>SUM(D67:D68)</f>
        <v>109223</v>
      </c>
      <c r="E69" s="1">
        <f>SUM(E67:E68)</f>
        <v>10735</v>
      </c>
      <c r="F69" s="1">
        <f>SUM(F67:F68)</f>
        <v>14233</v>
      </c>
      <c r="G69" s="1">
        <f>SUM(G67:G68)</f>
        <v>802</v>
      </c>
      <c r="H69" s="1">
        <f>SUM(C67:G69)</f>
        <v>285064</v>
      </c>
      <c r="J69" s="1">
        <f>SUM(J67:J68)</f>
        <v>256941</v>
      </c>
      <c r="K69" s="1">
        <f>SUM(H69+J69)</f>
        <v>542005</v>
      </c>
      <c r="L69" s="9">
        <f>J69/K69</f>
        <v>0.47405651239379709</v>
      </c>
    </row>
    <row r="70" spans="1:13" x14ac:dyDescent="0.2">
      <c r="A70" s="7"/>
    </row>
    <row r="71" spans="1:13" ht="16" x14ac:dyDescent="0.2">
      <c r="A71" s="7" t="s">
        <v>78</v>
      </c>
      <c r="B71" s="1">
        <v>177291</v>
      </c>
      <c r="C71" s="1">
        <v>27031</v>
      </c>
      <c r="D71" s="1">
        <v>21428</v>
      </c>
      <c r="E71" s="1">
        <v>19533</v>
      </c>
      <c r="F71" s="1">
        <v>6860</v>
      </c>
      <c r="G71" s="1" t="s">
        <v>33</v>
      </c>
      <c r="I71" s="1" t="s">
        <v>33</v>
      </c>
      <c r="J71" s="1">
        <v>102439</v>
      </c>
      <c r="M71" s="1" t="s">
        <v>33</v>
      </c>
    </row>
    <row r="72" spans="1:13" ht="16" x14ac:dyDescent="0.2">
      <c r="A72" s="7" t="s">
        <v>79</v>
      </c>
      <c r="B72" s="1">
        <v>267583</v>
      </c>
      <c r="C72" s="1">
        <v>18371</v>
      </c>
      <c r="D72" s="1">
        <v>123544</v>
      </c>
      <c r="E72" s="1">
        <v>43762</v>
      </c>
      <c r="F72" s="1">
        <v>7488</v>
      </c>
      <c r="G72" s="1">
        <v>2498</v>
      </c>
      <c r="I72" s="1" t="s">
        <v>33</v>
      </c>
      <c r="J72" s="1">
        <v>71920</v>
      </c>
      <c r="M72" s="1" t="s">
        <v>33</v>
      </c>
    </row>
    <row r="73" spans="1:13" ht="16" x14ac:dyDescent="0.2">
      <c r="A73" s="7" t="s">
        <v>80</v>
      </c>
      <c r="B73" s="1">
        <v>308855</v>
      </c>
      <c r="C73" s="1">
        <v>15280</v>
      </c>
      <c r="D73" s="1">
        <v>144235</v>
      </c>
      <c r="E73" s="1">
        <v>14465</v>
      </c>
      <c r="F73" s="1">
        <v>22198</v>
      </c>
      <c r="G73" s="1" t="s">
        <v>33</v>
      </c>
      <c r="I73" s="1" t="s">
        <v>33</v>
      </c>
      <c r="J73" s="1">
        <v>112678</v>
      </c>
      <c r="M73" s="1" t="s">
        <v>33</v>
      </c>
    </row>
    <row r="74" spans="1:13" ht="16" x14ac:dyDescent="0.2">
      <c r="A74" s="7" t="s">
        <v>81</v>
      </c>
      <c r="B74" s="1">
        <v>373071</v>
      </c>
      <c r="C74" s="1">
        <v>47330</v>
      </c>
      <c r="D74" s="1">
        <v>141898</v>
      </c>
      <c r="E74" s="1">
        <v>35853</v>
      </c>
      <c r="F74" s="1">
        <v>38422</v>
      </c>
      <c r="G74" s="1" t="s">
        <v>33</v>
      </c>
      <c r="H74" s="1">
        <f>SUM(C74:G74)</f>
        <v>263503</v>
      </c>
      <c r="I74" s="1" t="s">
        <v>33</v>
      </c>
      <c r="J74" s="1">
        <v>106244</v>
      </c>
      <c r="K74" s="1">
        <f>H74+J74</f>
        <v>369747</v>
      </c>
      <c r="L74" s="9">
        <f>J74/K74</f>
        <v>0.28734242603726334</v>
      </c>
      <c r="M74" s="1">
        <v>3324</v>
      </c>
    </row>
    <row r="75" spans="1:13" ht="16" x14ac:dyDescent="0.2">
      <c r="A75" s="7" t="s">
        <v>82</v>
      </c>
      <c r="B75" s="1">
        <v>213578</v>
      </c>
      <c r="C75" s="1">
        <v>18668</v>
      </c>
      <c r="D75" s="1">
        <v>118212</v>
      </c>
      <c r="E75" s="1">
        <v>14363</v>
      </c>
      <c r="F75" s="1">
        <v>11516</v>
      </c>
      <c r="G75" s="1" t="s">
        <v>33</v>
      </c>
      <c r="I75" s="1" t="s">
        <v>33</v>
      </c>
      <c r="J75" s="1">
        <v>50819</v>
      </c>
      <c r="M75" s="1" t="s">
        <v>33</v>
      </c>
    </row>
    <row r="76" spans="1:13" ht="16" x14ac:dyDescent="0.2">
      <c r="A76" s="7" t="s">
        <v>83</v>
      </c>
      <c r="B76" s="1">
        <v>298703</v>
      </c>
      <c r="C76" s="1">
        <v>39189</v>
      </c>
      <c r="D76" s="1">
        <v>157707</v>
      </c>
      <c r="E76" s="1">
        <v>26861</v>
      </c>
      <c r="F76" s="1">
        <v>21465</v>
      </c>
      <c r="G76" s="1" t="s">
        <v>33</v>
      </c>
      <c r="I76" s="1" t="s">
        <v>33</v>
      </c>
      <c r="J76" s="1">
        <v>51453</v>
      </c>
      <c r="M76" s="1">
        <v>2029</v>
      </c>
    </row>
    <row r="77" spans="1:13" ht="16" x14ac:dyDescent="0.2">
      <c r="A77" s="7" t="s">
        <v>46</v>
      </c>
      <c r="B77" s="1">
        <v>734461</v>
      </c>
      <c r="C77" s="1">
        <v>22936</v>
      </c>
      <c r="D77" s="1">
        <v>223601</v>
      </c>
      <c r="E77" s="1">
        <v>34632</v>
      </c>
      <c r="F77" s="1">
        <v>49181</v>
      </c>
      <c r="G77" s="1">
        <v>21171</v>
      </c>
      <c r="I77" s="1">
        <v>17449</v>
      </c>
      <c r="J77" s="1">
        <v>271903</v>
      </c>
      <c r="M77" s="1">
        <v>93588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1855539</v>
      </c>
      <c r="C79" s="1">
        <v>170080</v>
      </c>
      <c r="D79" s="1">
        <v>832643</v>
      </c>
      <c r="E79" s="1">
        <v>186656</v>
      </c>
      <c r="F79" s="1">
        <v>121889</v>
      </c>
      <c r="G79" s="1">
        <v>17858</v>
      </c>
      <c r="I79" s="1">
        <v>2503</v>
      </c>
      <c r="J79" s="1">
        <v>508912</v>
      </c>
      <c r="M79" s="1">
        <v>14998</v>
      </c>
    </row>
    <row r="80" spans="1:13" ht="16" x14ac:dyDescent="0.2">
      <c r="A80" s="7" t="s">
        <v>85</v>
      </c>
      <c r="B80" s="1">
        <v>791993</v>
      </c>
      <c r="C80" s="1">
        <v>77541</v>
      </c>
      <c r="D80" s="1">
        <v>357053</v>
      </c>
      <c r="E80" s="1">
        <v>74536</v>
      </c>
      <c r="F80" s="1">
        <v>23495</v>
      </c>
      <c r="G80" s="1">
        <v>15360</v>
      </c>
      <c r="I80" s="1" t="s">
        <v>33</v>
      </c>
      <c r="J80" s="1">
        <v>235609</v>
      </c>
      <c r="M80" s="1">
        <v>8398</v>
      </c>
    </row>
    <row r="81" spans="1:13" ht="32" x14ac:dyDescent="0.2">
      <c r="A81" s="7" t="s">
        <v>86</v>
      </c>
      <c r="B81" s="1">
        <v>767581</v>
      </c>
      <c r="C81" s="1">
        <v>72326</v>
      </c>
      <c r="D81" s="1">
        <v>307340</v>
      </c>
      <c r="E81" s="1">
        <v>51020</v>
      </c>
      <c r="F81" s="1">
        <v>24471</v>
      </c>
      <c r="G81" s="1">
        <v>5888</v>
      </c>
      <c r="I81" s="1">
        <v>6321</v>
      </c>
      <c r="J81" s="1">
        <v>293565</v>
      </c>
      <c r="M81" s="1">
        <v>6649</v>
      </c>
    </row>
    <row r="82" spans="1:13" ht="16" x14ac:dyDescent="0.2">
      <c r="A82" s="7" t="s">
        <v>87</v>
      </c>
      <c r="B82" s="1">
        <v>239549</v>
      </c>
      <c r="C82" s="1">
        <v>14947</v>
      </c>
      <c r="D82" s="1">
        <v>100439</v>
      </c>
      <c r="E82" s="1">
        <v>9925</v>
      </c>
      <c r="F82" s="1">
        <v>6447</v>
      </c>
      <c r="G82" s="1" t="s">
        <v>33</v>
      </c>
      <c r="I82" s="1" t="s">
        <v>33</v>
      </c>
      <c r="J82" s="1">
        <v>107791</v>
      </c>
      <c r="M82" s="1" t="s">
        <v>33</v>
      </c>
    </row>
    <row r="83" spans="1:13" ht="16" x14ac:dyDescent="0.2">
      <c r="A83" s="7" t="s">
        <v>88</v>
      </c>
      <c r="B83" s="1">
        <v>48152</v>
      </c>
      <c r="C83" s="1" t="s">
        <v>33</v>
      </c>
      <c r="D83" s="1">
        <v>19422</v>
      </c>
      <c r="E83" s="1">
        <v>1859</v>
      </c>
      <c r="F83" s="1">
        <v>4979</v>
      </c>
      <c r="G83" s="1" t="s">
        <v>33</v>
      </c>
      <c r="I83" s="1" t="s">
        <v>33</v>
      </c>
      <c r="J83" s="1">
        <v>21892</v>
      </c>
      <c r="M83" s="1" t="s">
        <v>33</v>
      </c>
    </row>
    <row r="84" spans="1:13" ht="16" x14ac:dyDescent="0.2">
      <c r="A84" s="7" t="s">
        <v>89</v>
      </c>
      <c r="B84" s="1">
        <v>119899</v>
      </c>
      <c r="C84" s="1">
        <v>2498</v>
      </c>
      <c r="D84" s="1">
        <v>40164</v>
      </c>
      <c r="E84" s="1">
        <v>19716</v>
      </c>
      <c r="F84" s="1">
        <v>2498</v>
      </c>
      <c r="G84" s="1" t="s">
        <v>33</v>
      </c>
      <c r="I84" s="1" t="s">
        <v>33</v>
      </c>
      <c r="J84" s="1">
        <v>55024</v>
      </c>
      <c r="M84" s="1" t="s">
        <v>33</v>
      </c>
    </row>
    <row r="85" spans="1:13" ht="16" x14ac:dyDescent="0.2">
      <c r="A85" s="7" t="s">
        <v>90</v>
      </c>
      <c r="B85" s="1">
        <v>54707</v>
      </c>
      <c r="C85" s="1" t="s">
        <v>33</v>
      </c>
      <c r="D85" s="1">
        <v>23882</v>
      </c>
      <c r="E85" s="1">
        <v>12090</v>
      </c>
      <c r="F85" s="1">
        <v>3063</v>
      </c>
      <c r="G85" s="1" t="s">
        <v>33</v>
      </c>
      <c r="I85" s="1" t="s">
        <v>33</v>
      </c>
      <c r="J85" s="1">
        <v>15672</v>
      </c>
      <c r="M85" s="1" t="s">
        <v>33</v>
      </c>
    </row>
    <row r="86" spans="1:13" ht="32" x14ac:dyDescent="0.2">
      <c r="A86" s="7" t="s">
        <v>91</v>
      </c>
      <c r="B86" s="1">
        <v>29928</v>
      </c>
      <c r="C86" s="1" t="s">
        <v>33</v>
      </c>
      <c r="D86" s="1">
        <v>21477</v>
      </c>
      <c r="E86" s="1">
        <v>987</v>
      </c>
      <c r="F86" s="1" t="s">
        <v>33</v>
      </c>
      <c r="G86" s="1" t="s">
        <v>33</v>
      </c>
      <c r="I86" s="1" t="s">
        <v>33</v>
      </c>
      <c r="J86" s="1">
        <v>7463</v>
      </c>
      <c r="M86" s="1" t="s">
        <v>33</v>
      </c>
    </row>
    <row r="87" spans="1:13" ht="16" x14ac:dyDescent="0.2">
      <c r="A87" s="7" t="s">
        <v>92</v>
      </c>
      <c r="B87" s="1">
        <v>218512</v>
      </c>
      <c r="C87" s="1">
        <v>2573</v>
      </c>
      <c r="D87" s="1">
        <v>44617</v>
      </c>
      <c r="E87" s="1">
        <v>11377</v>
      </c>
      <c r="F87" s="1">
        <v>13145</v>
      </c>
      <c r="G87" s="1" t="s">
        <v>33</v>
      </c>
      <c r="I87" s="1">
        <v>6321</v>
      </c>
      <c r="J87" s="1">
        <v>135906</v>
      </c>
      <c r="M87" s="1">
        <v>4571</v>
      </c>
    </row>
    <row r="88" spans="1:13" ht="16" x14ac:dyDescent="0.2">
      <c r="A88" s="7" t="s">
        <v>93</v>
      </c>
      <c r="B88" s="1">
        <v>88989</v>
      </c>
      <c r="C88" s="1" t="s">
        <v>33</v>
      </c>
      <c r="D88" s="1">
        <v>18125</v>
      </c>
      <c r="E88" s="1">
        <v>7509</v>
      </c>
      <c r="F88" s="1" t="s">
        <v>33</v>
      </c>
      <c r="G88" s="1" t="s">
        <v>33</v>
      </c>
      <c r="I88" s="1">
        <v>6321</v>
      </c>
      <c r="J88" s="1">
        <v>57033</v>
      </c>
      <c r="M88" s="1" t="s">
        <v>33</v>
      </c>
    </row>
    <row r="89" spans="1:13" ht="16" x14ac:dyDescent="0.2">
      <c r="A89" s="7" t="s">
        <v>94</v>
      </c>
      <c r="B89" s="1">
        <v>34774</v>
      </c>
      <c r="C89" s="1">
        <v>2573</v>
      </c>
      <c r="D89" s="1" t="s">
        <v>33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27629</v>
      </c>
      <c r="M89" s="1">
        <v>4571</v>
      </c>
    </row>
    <row r="90" spans="1:13" ht="16" x14ac:dyDescent="0.2">
      <c r="A90" s="7" t="s">
        <v>54</v>
      </c>
      <c r="B90" s="1">
        <v>172862</v>
      </c>
      <c r="C90" s="1">
        <v>1287</v>
      </c>
      <c r="D90" s="1">
        <v>22878</v>
      </c>
      <c r="E90" s="1">
        <v>17808</v>
      </c>
      <c r="F90" s="1">
        <v>7140</v>
      </c>
      <c r="G90" s="1">
        <v>6613</v>
      </c>
      <c r="I90" s="1" t="s">
        <v>33</v>
      </c>
      <c r="J90" s="1">
        <v>117136</v>
      </c>
      <c r="M90" s="1" t="s">
        <v>33</v>
      </c>
    </row>
    <row r="91" spans="1:13" ht="16" x14ac:dyDescent="0.2">
      <c r="A91" s="7" t="s">
        <v>46</v>
      </c>
      <c r="B91" s="1">
        <v>356363</v>
      </c>
      <c r="C91" s="1">
        <v>3267</v>
      </c>
      <c r="D91" s="1">
        <v>76274</v>
      </c>
      <c r="E91" s="1">
        <v>3324</v>
      </c>
      <c r="F91" s="1">
        <v>12779</v>
      </c>
      <c r="G91" s="1" t="s">
        <v>33</v>
      </c>
      <c r="I91" s="1">
        <v>11128</v>
      </c>
      <c r="J91" s="1">
        <v>159328</v>
      </c>
      <c r="M91" s="1">
        <v>90263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11090</v>
      </c>
      <c r="C93" s="1" t="s">
        <v>33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>
        <v>11090</v>
      </c>
      <c r="M93" s="1" t="s">
        <v>33</v>
      </c>
    </row>
    <row r="94" spans="1:13" ht="16" x14ac:dyDescent="0.2">
      <c r="A94" s="7" t="s">
        <v>96</v>
      </c>
      <c r="B94" s="1" t="s">
        <v>33</v>
      </c>
      <c r="C94" s="1" t="s">
        <v>33</v>
      </c>
      <c r="D94" s="1" t="s">
        <v>33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4328</v>
      </c>
      <c r="C95" s="1" t="s">
        <v>33</v>
      </c>
      <c r="D95" s="1" t="s">
        <v>33</v>
      </c>
      <c r="E95" s="1" t="s">
        <v>33</v>
      </c>
      <c r="F95" s="1" t="s">
        <v>33</v>
      </c>
      <c r="G95" s="1" t="s">
        <v>33</v>
      </c>
      <c r="I95" s="1" t="s">
        <v>33</v>
      </c>
      <c r="J95" s="1">
        <v>2465</v>
      </c>
      <c r="M95" s="1">
        <v>1864</v>
      </c>
    </row>
    <row r="96" spans="1:13" ht="16" x14ac:dyDescent="0.2">
      <c r="A96" s="7" t="s">
        <v>98</v>
      </c>
      <c r="B96" s="1" t="s">
        <v>33</v>
      </c>
      <c r="C96" s="1" t="s">
        <v>33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2730832</v>
      </c>
      <c r="C97" s="1">
        <v>196343</v>
      </c>
      <c r="D97" s="1">
        <v>1039849</v>
      </c>
      <c r="E97" s="1">
        <v>200204</v>
      </c>
      <c r="F97" s="1">
        <v>171363</v>
      </c>
      <c r="G97" s="1">
        <v>24470</v>
      </c>
      <c r="I97" s="1">
        <v>19952</v>
      </c>
      <c r="J97" s="1">
        <v>1006383</v>
      </c>
      <c r="M97" s="1">
        <v>72268</v>
      </c>
    </row>
    <row r="98" spans="1:13" ht="16" x14ac:dyDescent="0.2">
      <c r="A98" s="7" t="s">
        <v>46</v>
      </c>
      <c r="B98" s="1">
        <v>42237</v>
      </c>
      <c r="C98" s="1" t="s">
        <v>33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>
        <v>4458</v>
      </c>
      <c r="M98" s="1">
        <v>37779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1436325</v>
      </c>
      <c r="C100" s="1">
        <v>132700</v>
      </c>
      <c r="D100" s="1">
        <v>652909</v>
      </c>
      <c r="E100" s="1">
        <v>100191</v>
      </c>
      <c r="F100" s="1">
        <v>63019</v>
      </c>
      <c r="G100" s="1">
        <v>3391</v>
      </c>
      <c r="I100" s="1">
        <v>8824</v>
      </c>
      <c r="J100" s="1">
        <v>465366</v>
      </c>
      <c r="M100" s="1">
        <v>9924</v>
      </c>
    </row>
    <row r="101" spans="1:13" ht="16" x14ac:dyDescent="0.2">
      <c r="A101" s="7" t="s">
        <v>101</v>
      </c>
      <c r="B101" s="1">
        <v>742472</v>
      </c>
      <c r="C101" s="1">
        <v>37719</v>
      </c>
      <c r="D101" s="1">
        <v>244726</v>
      </c>
      <c r="E101" s="1">
        <v>61573</v>
      </c>
      <c r="F101" s="1">
        <v>62502</v>
      </c>
      <c r="G101" s="1">
        <v>2498</v>
      </c>
      <c r="I101" s="1" t="s">
        <v>33</v>
      </c>
      <c r="J101" s="1">
        <v>325056</v>
      </c>
      <c r="M101" s="1">
        <v>8398</v>
      </c>
    </row>
    <row r="102" spans="1:13" ht="16" x14ac:dyDescent="0.2">
      <c r="A102" s="7" t="s">
        <v>102</v>
      </c>
      <c r="B102" s="1">
        <v>68957</v>
      </c>
      <c r="C102" s="1">
        <v>7654</v>
      </c>
      <c r="D102" s="1">
        <v>29848</v>
      </c>
      <c r="E102" s="1">
        <v>7667</v>
      </c>
      <c r="F102" s="1">
        <v>6318</v>
      </c>
      <c r="G102" s="1" t="s">
        <v>33</v>
      </c>
      <c r="I102" s="1" t="s">
        <v>33</v>
      </c>
      <c r="J102" s="1">
        <v>17470</v>
      </c>
      <c r="M102" s="1" t="s">
        <v>33</v>
      </c>
    </row>
    <row r="103" spans="1:13" ht="16" x14ac:dyDescent="0.2">
      <c r="A103" s="7" t="s">
        <v>103</v>
      </c>
      <c r="B103" s="1">
        <v>5071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>
        <v>5071</v>
      </c>
      <c r="M103" s="1" t="s">
        <v>33</v>
      </c>
    </row>
    <row r="104" spans="1:13" ht="16" x14ac:dyDescent="0.2">
      <c r="A104" s="7" t="s">
        <v>46</v>
      </c>
      <c r="B104" s="1">
        <v>535662</v>
      </c>
      <c r="C104" s="1">
        <v>18271</v>
      </c>
      <c r="D104" s="1">
        <v>112365</v>
      </c>
      <c r="E104" s="1">
        <v>30772</v>
      </c>
      <c r="F104" s="1">
        <v>39523</v>
      </c>
      <c r="G104" s="1">
        <v>18582</v>
      </c>
      <c r="I104" s="1">
        <v>11128</v>
      </c>
      <c r="J104" s="1">
        <v>211433</v>
      </c>
      <c r="M104" s="1">
        <v>93588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1885861</v>
      </c>
      <c r="C106" s="1">
        <v>133297</v>
      </c>
      <c r="D106" s="1">
        <v>837870</v>
      </c>
      <c r="E106" s="1">
        <v>144934</v>
      </c>
      <c r="F106" s="1">
        <v>111099</v>
      </c>
      <c r="G106" s="1">
        <v>2589</v>
      </c>
      <c r="I106" s="1">
        <v>8824</v>
      </c>
      <c r="J106" s="1">
        <v>628925</v>
      </c>
      <c r="M106" s="1">
        <v>18322</v>
      </c>
    </row>
    <row r="107" spans="1:13" ht="16" x14ac:dyDescent="0.2">
      <c r="A107" s="7" t="s">
        <v>101</v>
      </c>
      <c r="B107" s="1">
        <v>314262</v>
      </c>
      <c r="C107" s="1">
        <v>40164</v>
      </c>
      <c r="D107" s="1">
        <v>74503</v>
      </c>
      <c r="E107" s="1">
        <v>21455</v>
      </c>
      <c r="F107" s="1">
        <v>25820</v>
      </c>
      <c r="G107" s="1">
        <v>3300</v>
      </c>
      <c r="I107" s="1" t="s">
        <v>33</v>
      </c>
      <c r="J107" s="1">
        <v>149020</v>
      </c>
      <c r="M107" s="1" t="s">
        <v>33</v>
      </c>
    </row>
    <row r="108" spans="1:13" ht="16" x14ac:dyDescent="0.2">
      <c r="A108" s="7" t="s">
        <v>102</v>
      </c>
      <c r="B108" s="1">
        <v>23893</v>
      </c>
      <c r="C108" s="1">
        <v>4611</v>
      </c>
      <c r="D108" s="1">
        <v>1534</v>
      </c>
      <c r="E108" s="1" t="s">
        <v>33</v>
      </c>
      <c r="F108" s="1">
        <v>3691</v>
      </c>
      <c r="G108" s="1" t="s">
        <v>33</v>
      </c>
      <c r="I108" s="1" t="s">
        <v>33</v>
      </c>
      <c r="J108" s="1">
        <v>14057</v>
      </c>
      <c r="M108" s="1" t="s">
        <v>33</v>
      </c>
    </row>
    <row r="109" spans="1:13" ht="16" x14ac:dyDescent="0.2">
      <c r="A109" s="7" t="s">
        <v>103</v>
      </c>
      <c r="B109" s="1">
        <v>32435</v>
      </c>
      <c r="C109" s="1" t="s">
        <v>33</v>
      </c>
      <c r="D109" s="1">
        <v>11474</v>
      </c>
      <c r="E109" s="1" t="s">
        <v>33</v>
      </c>
      <c r="F109" s="1" t="s">
        <v>33</v>
      </c>
      <c r="G109" s="1" t="s">
        <v>33</v>
      </c>
      <c r="I109" s="1" t="s">
        <v>33</v>
      </c>
      <c r="J109" s="1">
        <v>20961</v>
      </c>
      <c r="M109" s="1" t="s">
        <v>33</v>
      </c>
    </row>
    <row r="110" spans="1:13" ht="16" x14ac:dyDescent="0.2">
      <c r="A110" s="7" t="s">
        <v>46</v>
      </c>
      <c r="B110" s="1">
        <v>532037</v>
      </c>
      <c r="C110" s="1">
        <v>18271</v>
      </c>
      <c r="D110" s="1">
        <v>114467</v>
      </c>
      <c r="E110" s="1">
        <v>33815</v>
      </c>
      <c r="F110" s="1">
        <v>30753</v>
      </c>
      <c r="G110" s="1">
        <v>18582</v>
      </c>
      <c r="I110" s="1">
        <v>11128</v>
      </c>
      <c r="J110" s="1">
        <v>211433</v>
      </c>
      <c r="M110" s="1">
        <v>93588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1357854</v>
      </c>
      <c r="C112" s="1">
        <v>102468</v>
      </c>
      <c r="D112" s="1">
        <v>588920</v>
      </c>
      <c r="E112" s="1">
        <v>104668</v>
      </c>
      <c r="F112" s="1">
        <v>84253</v>
      </c>
      <c r="G112" s="1" t="s">
        <v>33</v>
      </c>
      <c r="I112" s="1">
        <v>2503</v>
      </c>
      <c r="J112" s="1">
        <v>465119</v>
      </c>
      <c r="M112" s="1">
        <v>9924</v>
      </c>
    </row>
    <row r="113" spans="1:13" ht="16" x14ac:dyDescent="0.2">
      <c r="A113" s="7" t="s">
        <v>101</v>
      </c>
      <c r="B113" s="1">
        <v>724116</v>
      </c>
      <c r="C113" s="1">
        <v>49958</v>
      </c>
      <c r="D113" s="1">
        <v>290886</v>
      </c>
      <c r="E113" s="1">
        <v>54353</v>
      </c>
      <c r="F113" s="1">
        <v>42249</v>
      </c>
      <c r="G113" s="1">
        <v>5086</v>
      </c>
      <c r="I113" s="1" t="s">
        <v>33</v>
      </c>
      <c r="J113" s="1">
        <v>273185</v>
      </c>
      <c r="M113" s="1">
        <v>8398</v>
      </c>
    </row>
    <row r="114" spans="1:13" ht="16" x14ac:dyDescent="0.2">
      <c r="A114" s="7" t="s">
        <v>102</v>
      </c>
      <c r="B114" s="1">
        <v>170629</v>
      </c>
      <c r="C114" s="1">
        <v>25647</v>
      </c>
      <c r="D114" s="1">
        <v>45346</v>
      </c>
      <c r="E114" s="1">
        <v>9116</v>
      </c>
      <c r="F114" s="1">
        <v>16364</v>
      </c>
      <c r="G114" s="1">
        <v>802</v>
      </c>
      <c r="I114" s="1">
        <v>6321</v>
      </c>
      <c r="J114" s="1">
        <v>67032</v>
      </c>
      <c r="M114" s="1" t="s">
        <v>33</v>
      </c>
    </row>
    <row r="115" spans="1:13" ht="16" x14ac:dyDescent="0.2">
      <c r="A115" s="7" t="s">
        <v>103</v>
      </c>
      <c r="B115" s="1">
        <v>8698</v>
      </c>
      <c r="C115" s="1" t="s">
        <v>33</v>
      </c>
      <c r="D115" s="1">
        <v>2332</v>
      </c>
      <c r="E115" s="1">
        <v>1294</v>
      </c>
      <c r="F115" s="1" t="s">
        <v>33</v>
      </c>
      <c r="G115" s="1" t="s">
        <v>33</v>
      </c>
      <c r="I115" s="1" t="s">
        <v>33</v>
      </c>
      <c r="J115" s="1">
        <v>5071</v>
      </c>
      <c r="M115" s="1" t="s">
        <v>33</v>
      </c>
    </row>
    <row r="116" spans="1:13" ht="16" x14ac:dyDescent="0.2">
      <c r="A116" s="7" t="s">
        <v>46</v>
      </c>
      <c r="B116" s="1">
        <v>527192</v>
      </c>
      <c r="C116" s="1">
        <v>18271</v>
      </c>
      <c r="D116" s="1">
        <v>112365</v>
      </c>
      <c r="E116" s="1">
        <v>30772</v>
      </c>
      <c r="F116" s="1">
        <v>28497</v>
      </c>
      <c r="G116" s="1">
        <v>18582</v>
      </c>
      <c r="I116" s="1">
        <v>11128</v>
      </c>
      <c r="J116" s="1">
        <v>213989</v>
      </c>
      <c r="M116" s="1">
        <v>93588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1612557</v>
      </c>
      <c r="C118" s="1">
        <v>147832</v>
      </c>
      <c r="D118" s="1">
        <v>751196</v>
      </c>
      <c r="E118" s="1">
        <v>145573</v>
      </c>
      <c r="F118" s="1">
        <v>105494</v>
      </c>
      <c r="G118" s="1">
        <v>5888</v>
      </c>
      <c r="I118" s="1" t="s">
        <v>33</v>
      </c>
      <c r="J118" s="1">
        <v>438252</v>
      </c>
      <c r="M118" s="1">
        <v>18322</v>
      </c>
    </row>
    <row r="119" spans="1:13" ht="16" x14ac:dyDescent="0.2">
      <c r="A119" s="7" t="s">
        <v>101</v>
      </c>
      <c r="B119" s="1">
        <v>459254</v>
      </c>
      <c r="C119" s="1">
        <v>23923</v>
      </c>
      <c r="D119" s="1">
        <v>154961</v>
      </c>
      <c r="E119" s="1">
        <v>13134</v>
      </c>
      <c r="F119" s="1">
        <v>17579</v>
      </c>
      <c r="G119" s="1" t="s">
        <v>33</v>
      </c>
      <c r="I119" s="1">
        <v>2503</v>
      </c>
      <c r="J119" s="1">
        <v>247154</v>
      </c>
      <c r="M119" s="1" t="s">
        <v>33</v>
      </c>
    </row>
    <row r="120" spans="1:13" ht="16" x14ac:dyDescent="0.2">
      <c r="A120" s="7" t="s">
        <v>102</v>
      </c>
      <c r="B120" s="1">
        <v>178404</v>
      </c>
      <c r="C120" s="1">
        <v>6318</v>
      </c>
      <c r="D120" s="1">
        <v>18996</v>
      </c>
      <c r="E120" s="1">
        <v>10725</v>
      </c>
      <c r="F120" s="1">
        <v>19793</v>
      </c>
      <c r="G120" s="1" t="s">
        <v>33</v>
      </c>
      <c r="I120" s="1">
        <v>6321</v>
      </c>
      <c r="J120" s="1">
        <v>116252</v>
      </c>
      <c r="M120" s="1" t="s">
        <v>33</v>
      </c>
    </row>
    <row r="121" spans="1:13" ht="16" x14ac:dyDescent="0.2">
      <c r="A121" s="7" t="s">
        <v>103</v>
      </c>
      <c r="B121" s="1">
        <v>13637</v>
      </c>
      <c r="C121" s="1" t="s">
        <v>33</v>
      </c>
      <c r="D121" s="1">
        <v>2332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11305</v>
      </c>
      <c r="M121" s="1" t="s">
        <v>33</v>
      </c>
    </row>
    <row r="122" spans="1:13" ht="16" x14ac:dyDescent="0.2">
      <c r="A122" s="7" t="s">
        <v>46</v>
      </c>
      <c r="B122" s="1">
        <v>524636</v>
      </c>
      <c r="C122" s="1">
        <v>18271</v>
      </c>
      <c r="D122" s="1">
        <v>112365</v>
      </c>
      <c r="E122" s="1">
        <v>30772</v>
      </c>
      <c r="F122" s="1">
        <v>28497</v>
      </c>
      <c r="G122" s="1">
        <v>18582</v>
      </c>
      <c r="I122" s="1">
        <v>11128</v>
      </c>
      <c r="J122" s="1">
        <v>211433</v>
      </c>
      <c r="M122" s="1">
        <v>93588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2077979</v>
      </c>
      <c r="C124" s="1">
        <v>174688</v>
      </c>
      <c r="D124" s="1">
        <v>892008</v>
      </c>
      <c r="E124" s="1">
        <v>158707</v>
      </c>
      <c r="F124" s="1">
        <v>127221</v>
      </c>
      <c r="G124" s="1">
        <v>5086</v>
      </c>
      <c r="I124" s="1">
        <v>2503</v>
      </c>
      <c r="J124" s="1">
        <v>699443</v>
      </c>
      <c r="M124" s="1">
        <v>18322</v>
      </c>
    </row>
    <row r="125" spans="1:13" ht="16" x14ac:dyDescent="0.2">
      <c r="A125" s="7" t="s">
        <v>101</v>
      </c>
      <c r="B125" s="1">
        <v>167529</v>
      </c>
      <c r="C125" s="1">
        <v>3384</v>
      </c>
      <c r="D125" s="1">
        <v>33143</v>
      </c>
      <c r="E125" s="1">
        <v>10725</v>
      </c>
      <c r="F125" s="1">
        <v>14089</v>
      </c>
      <c r="G125" s="1">
        <v>802</v>
      </c>
      <c r="I125" s="1">
        <v>6321</v>
      </c>
      <c r="J125" s="1">
        <v>99065</v>
      </c>
      <c r="M125" s="1" t="s">
        <v>33</v>
      </c>
    </row>
    <row r="126" spans="1:13" ht="16" x14ac:dyDescent="0.2">
      <c r="A126" s="7" t="s">
        <v>102</v>
      </c>
      <c r="B126" s="1">
        <v>3232</v>
      </c>
      <c r="C126" s="1" t="s">
        <v>33</v>
      </c>
      <c r="D126" s="1" t="s">
        <v>33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3232</v>
      </c>
      <c r="M126" s="1" t="s">
        <v>33</v>
      </c>
    </row>
    <row r="127" spans="1:13" ht="16" x14ac:dyDescent="0.2">
      <c r="A127" s="7" t="s">
        <v>103</v>
      </c>
      <c r="B127" s="1">
        <v>3115</v>
      </c>
      <c r="C127" s="1" t="s">
        <v>33</v>
      </c>
      <c r="D127" s="1">
        <v>2332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783</v>
      </c>
      <c r="M127" s="1" t="s">
        <v>33</v>
      </c>
    </row>
    <row r="128" spans="1:13" ht="16" x14ac:dyDescent="0.2">
      <c r="A128" s="7" t="s">
        <v>46</v>
      </c>
      <c r="B128" s="1">
        <v>536632</v>
      </c>
      <c r="C128" s="1">
        <v>18271</v>
      </c>
      <c r="D128" s="1">
        <v>112365</v>
      </c>
      <c r="E128" s="1">
        <v>30772</v>
      </c>
      <c r="F128" s="1">
        <v>30052</v>
      </c>
      <c r="G128" s="1">
        <v>18582</v>
      </c>
      <c r="I128" s="1">
        <v>11128</v>
      </c>
      <c r="J128" s="1">
        <v>221873</v>
      </c>
      <c r="M128" s="1">
        <v>93588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2083663</v>
      </c>
      <c r="C130" s="1">
        <v>171903</v>
      </c>
      <c r="D130" s="1">
        <v>878668</v>
      </c>
      <c r="E130" s="1">
        <v>164164</v>
      </c>
      <c r="F130" s="1">
        <v>140837</v>
      </c>
      <c r="G130" s="1">
        <v>5888</v>
      </c>
      <c r="I130" s="1">
        <v>8824</v>
      </c>
      <c r="J130" s="1">
        <v>695056</v>
      </c>
      <c r="M130" s="1">
        <v>18322</v>
      </c>
    </row>
    <row r="131" spans="1:13" ht="16" x14ac:dyDescent="0.2">
      <c r="A131" s="7" t="s">
        <v>101</v>
      </c>
      <c r="B131" s="1">
        <v>163999</v>
      </c>
      <c r="C131" s="1">
        <v>6170</v>
      </c>
      <c r="D131" s="1">
        <v>40161</v>
      </c>
      <c r="E131" s="1">
        <v>5268</v>
      </c>
      <c r="F131" s="1">
        <v>2029</v>
      </c>
      <c r="G131" s="1" t="s">
        <v>33</v>
      </c>
      <c r="I131" s="1" t="s">
        <v>33</v>
      </c>
      <c r="J131" s="1">
        <v>110371</v>
      </c>
      <c r="M131" s="1" t="s">
        <v>33</v>
      </c>
    </row>
    <row r="132" spans="1:13" ht="16" x14ac:dyDescent="0.2">
      <c r="A132" s="7" t="s">
        <v>102</v>
      </c>
      <c r="B132" s="1" t="s">
        <v>33</v>
      </c>
      <c r="C132" s="1" t="s">
        <v>33</v>
      </c>
      <c r="D132" s="1" t="s">
        <v>33</v>
      </c>
      <c r="E132" s="1" t="s">
        <v>33</v>
      </c>
      <c r="F132" s="1" t="s">
        <v>33</v>
      </c>
      <c r="G132" s="1" t="s">
        <v>33</v>
      </c>
      <c r="I132" s="1" t="s">
        <v>33</v>
      </c>
      <c r="J132" s="1" t="s">
        <v>33</v>
      </c>
      <c r="M132" s="1" t="s">
        <v>33</v>
      </c>
    </row>
    <row r="133" spans="1:13" ht="16" x14ac:dyDescent="0.2">
      <c r="A133" s="7" t="s">
        <v>103</v>
      </c>
      <c r="B133" s="1">
        <v>13725</v>
      </c>
      <c r="C133" s="1" t="s">
        <v>33</v>
      </c>
      <c r="D133" s="1">
        <v>8654</v>
      </c>
      <c r="E133" s="1" t="s">
        <v>33</v>
      </c>
      <c r="F133" s="1" t="s">
        <v>33</v>
      </c>
      <c r="G133" s="1" t="s">
        <v>33</v>
      </c>
      <c r="I133" s="1" t="s">
        <v>33</v>
      </c>
      <c r="J133" s="1">
        <v>5071</v>
      </c>
      <c r="M133" s="1" t="s">
        <v>33</v>
      </c>
    </row>
    <row r="134" spans="1:13" ht="16" x14ac:dyDescent="0.2">
      <c r="A134" s="7" t="s">
        <v>46</v>
      </c>
      <c r="B134" s="1">
        <v>527101</v>
      </c>
      <c r="C134" s="1">
        <v>18271</v>
      </c>
      <c r="D134" s="1">
        <v>112365</v>
      </c>
      <c r="E134" s="1">
        <v>30772</v>
      </c>
      <c r="F134" s="1">
        <v>28497</v>
      </c>
      <c r="G134" s="1">
        <v>18582</v>
      </c>
      <c r="I134" s="1">
        <v>11128</v>
      </c>
      <c r="J134" s="1">
        <v>213898</v>
      </c>
      <c r="M134" s="1">
        <v>93588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W184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3" width="20.6640625" style="1" customWidth="1"/>
    <col min="14" max="23" width="9.1640625" style="2"/>
  </cols>
  <sheetData>
    <row r="1" spans="1:13" s="2" customFormat="1" ht="16" x14ac:dyDescent="0.2">
      <c r="A1" s="3" t="s">
        <v>113</v>
      </c>
    </row>
    <row r="2" spans="1:13" s="2" customFormat="1" x14ac:dyDescent="0.2">
      <c r="A2" s="2" t="s">
        <v>1</v>
      </c>
    </row>
    <row r="3" spans="1:13" s="2" customFormat="1" x14ac:dyDescent="0.2">
      <c r="A3" s="2" t="s">
        <v>2</v>
      </c>
    </row>
    <row r="4" spans="1:13" s="2" customFormat="1" x14ac:dyDescent="0.2">
      <c r="A4" s="2" t="s">
        <v>3</v>
      </c>
    </row>
    <row r="5" spans="1:13" x14ac:dyDescent="0.2">
      <c r="A5" s="8" t="s">
        <v>34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/>
      <c r="I5" s="8" t="s">
        <v>5</v>
      </c>
      <c r="J5" s="8" t="s">
        <v>5</v>
      </c>
      <c r="K5" s="8"/>
      <c r="L5" s="8"/>
      <c r="M5" s="8" t="s">
        <v>5</v>
      </c>
    </row>
    <row r="6" spans="1:13" ht="32" x14ac:dyDescent="0.2">
      <c r="A6" s="8"/>
      <c r="B6" s="8"/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7</v>
      </c>
      <c r="K6" s="4" t="s">
        <v>173</v>
      </c>
      <c r="L6" s="4" t="s">
        <v>174</v>
      </c>
      <c r="M6" s="8" t="s">
        <v>8</v>
      </c>
    </row>
    <row r="7" spans="1:13" ht="16" x14ac:dyDescent="0.2">
      <c r="A7" s="8"/>
      <c r="B7" s="8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172</v>
      </c>
      <c r="I7" s="4" t="s">
        <v>8</v>
      </c>
      <c r="J7" s="8"/>
      <c r="K7" s="4"/>
      <c r="L7" s="4"/>
      <c r="M7" s="8"/>
    </row>
    <row r="8" spans="1:13" ht="0" hidden="1" customHeight="1" x14ac:dyDescent="0.2"/>
    <row r="9" spans="1:13" x14ac:dyDescent="0.2">
      <c r="A9" s="5" t="s">
        <v>4</v>
      </c>
      <c r="B9" s="1">
        <v>785346</v>
      </c>
      <c r="C9" s="1">
        <v>77742</v>
      </c>
      <c r="D9" s="1">
        <v>268814</v>
      </c>
      <c r="E9" s="1">
        <v>42147</v>
      </c>
      <c r="F9" s="1">
        <v>23449</v>
      </c>
      <c r="G9" s="1">
        <v>16595</v>
      </c>
      <c r="H9" s="1">
        <f>SUM(C9:G9)</f>
        <v>428747</v>
      </c>
      <c r="I9" s="1">
        <v>13616</v>
      </c>
      <c r="J9" s="1">
        <v>332862</v>
      </c>
      <c r="K9" s="1">
        <f>H9+J9</f>
        <v>761609</v>
      </c>
      <c r="L9" s="9">
        <f>J9/K9</f>
        <v>0.43705103274777479</v>
      </c>
      <c r="M9" s="1">
        <v>10121</v>
      </c>
    </row>
    <row r="10" spans="1:13" ht="16" x14ac:dyDescent="0.2">
      <c r="A10" s="6" t="s">
        <v>14</v>
      </c>
    </row>
    <row r="11" spans="1:13" ht="16" x14ac:dyDescent="0.2">
      <c r="A11" s="7" t="s">
        <v>35</v>
      </c>
      <c r="B11" s="1">
        <v>57364</v>
      </c>
      <c r="C11" s="1">
        <v>2988</v>
      </c>
      <c r="D11" s="1">
        <v>36418</v>
      </c>
      <c r="E11" s="1">
        <v>1838</v>
      </c>
      <c r="F11" s="1">
        <v>1312</v>
      </c>
      <c r="G11" s="1">
        <v>2902</v>
      </c>
      <c r="I11" s="1" t="s">
        <v>33</v>
      </c>
      <c r="J11" s="1">
        <v>7767</v>
      </c>
      <c r="M11" s="1">
        <v>4139</v>
      </c>
    </row>
    <row r="12" spans="1:13" ht="16" x14ac:dyDescent="0.2">
      <c r="A12" s="7" t="s">
        <v>36</v>
      </c>
      <c r="B12" s="1">
        <v>192976</v>
      </c>
      <c r="C12" s="1">
        <v>26400</v>
      </c>
      <c r="D12" s="1">
        <v>72353</v>
      </c>
      <c r="E12" s="1">
        <v>17952</v>
      </c>
      <c r="F12" s="1">
        <v>3799</v>
      </c>
      <c r="G12" s="1">
        <v>8827</v>
      </c>
      <c r="I12" s="1" t="s">
        <v>33</v>
      </c>
      <c r="J12" s="1">
        <v>62335</v>
      </c>
      <c r="M12" s="1">
        <v>1310</v>
      </c>
    </row>
    <row r="13" spans="1:13" ht="16" x14ac:dyDescent="0.2">
      <c r="A13" s="7" t="s">
        <v>37</v>
      </c>
      <c r="B13" s="1">
        <v>177898</v>
      </c>
      <c r="C13" s="1">
        <v>30127</v>
      </c>
      <c r="D13" s="1">
        <v>83822</v>
      </c>
      <c r="E13" s="1">
        <v>12457</v>
      </c>
      <c r="F13" s="1">
        <v>5701</v>
      </c>
      <c r="G13" s="1">
        <v>2106</v>
      </c>
      <c r="I13" s="1">
        <v>5193</v>
      </c>
      <c r="J13" s="1">
        <v>38491</v>
      </c>
      <c r="M13" s="1" t="s">
        <v>33</v>
      </c>
    </row>
    <row r="14" spans="1:13" ht="16" x14ac:dyDescent="0.2">
      <c r="A14" s="7" t="s">
        <v>38</v>
      </c>
      <c r="B14" s="1">
        <v>167607</v>
      </c>
      <c r="C14" s="1">
        <v>17467</v>
      </c>
      <c r="D14" s="1">
        <v>65616</v>
      </c>
      <c r="E14" s="1">
        <v>8616</v>
      </c>
      <c r="F14" s="1">
        <v>10101</v>
      </c>
      <c r="G14" s="1">
        <v>2759</v>
      </c>
      <c r="I14" s="1">
        <v>5405</v>
      </c>
      <c r="J14" s="1">
        <v>54414</v>
      </c>
      <c r="M14" s="1">
        <v>3228</v>
      </c>
    </row>
    <row r="15" spans="1:13" ht="16" x14ac:dyDescent="0.2">
      <c r="A15" s="7" t="s">
        <v>39</v>
      </c>
      <c r="B15" s="1">
        <v>189501</v>
      </c>
      <c r="C15" s="1">
        <v>760</v>
      </c>
      <c r="D15" s="1">
        <v>10605</v>
      </c>
      <c r="E15" s="1">
        <v>1284</v>
      </c>
      <c r="F15" s="1">
        <v>2536</v>
      </c>
      <c r="G15" s="1" t="s">
        <v>33</v>
      </c>
      <c r="I15" s="1">
        <v>3018</v>
      </c>
      <c r="J15" s="1">
        <v>169856</v>
      </c>
      <c r="M15" s="1">
        <v>1444</v>
      </c>
    </row>
    <row r="16" spans="1:13" ht="16" x14ac:dyDescent="0.2">
      <c r="A16" s="6" t="s">
        <v>15</v>
      </c>
    </row>
    <row r="17" spans="1:13" ht="16" x14ac:dyDescent="0.2">
      <c r="A17" s="7" t="s">
        <v>40</v>
      </c>
      <c r="B17" s="1">
        <v>374385</v>
      </c>
      <c r="C17" s="1">
        <v>26506</v>
      </c>
      <c r="D17" s="1">
        <v>149891</v>
      </c>
      <c r="E17" s="1">
        <v>15908</v>
      </c>
      <c r="F17" s="1">
        <v>14420</v>
      </c>
      <c r="G17" s="1">
        <v>12766</v>
      </c>
      <c r="I17" s="1">
        <v>7374</v>
      </c>
      <c r="J17" s="1">
        <v>146208</v>
      </c>
      <c r="M17" s="1">
        <v>1310</v>
      </c>
    </row>
    <row r="18" spans="1:13" ht="16" x14ac:dyDescent="0.2">
      <c r="A18" s="7" t="s">
        <v>41</v>
      </c>
      <c r="B18" s="1">
        <v>410961</v>
      </c>
      <c r="C18" s="1">
        <v>51236</v>
      </c>
      <c r="D18" s="1">
        <v>118923</v>
      </c>
      <c r="E18" s="1">
        <v>26239</v>
      </c>
      <c r="F18" s="1">
        <v>9029</v>
      </c>
      <c r="G18" s="1">
        <v>3828</v>
      </c>
      <c r="I18" s="1">
        <v>6241</v>
      </c>
      <c r="J18" s="1">
        <v>186654</v>
      </c>
      <c r="M18" s="1">
        <v>8811</v>
      </c>
    </row>
    <row r="19" spans="1:13" ht="16" x14ac:dyDescent="0.2">
      <c r="A19" s="6" t="s">
        <v>16</v>
      </c>
    </row>
    <row r="20" spans="1:13" ht="16" x14ac:dyDescent="0.2">
      <c r="A20" s="7" t="s">
        <v>42</v>
      </c>
      <c r="B20" s="1">
        <v>361948</v>
      </c>
      <c r="C20" s="1">
        <v>26506</v>
      </c>
      <c r="D20" s="1">
        <v>140553</v>
      </c>
      <c r="E20" s="1">
        <v>15908</v>
      </c>
      <c r="F20" s="1">
        <v>13593</v>
      </c>
      <c r="G20" s="1">
        <v>12766</v>
      </c>
      <c r="I20" s="1">
        <v>7374</v>
      </c>
      <c r="J20" s="1">
        <v>143937</v>
      </c>
      <c r="M20" s="1">
        <v>1310</v>
      </c>
    </row>
    <row r="21" spans="1:13" ht="16" x14ac:dyDescent="0.2">
      <c r="A21" s="7" t="s">
        <v>43</v>
      </c>
      <c r="B21" s="1">
        <v>388083</v>
      </c>
      <c r="C21" s="1">
        <v>39480</v>
      </c>
      <c r="D21" s="1">
        <v>113893</v>
      </c>
      <c r="E21" s="1">
        <v>24401</v>
      </c>
      <c r="F21" s="1">
        <v>9029</v>
      </c>
      <c r="G21" s="1">
        <v>3828</v>
      </c>
      <c r="I21" s="1">
        <v>6241</v>
      </c>
      <c r="J21" s="1">
        <v>184528</v>
      </c>
      <c r="M21" s="1">
        <v>6683</v>
      </c>
    </row>
    <row r="22" spans="1:13" ht="16" x14ac:dyDescent="0.2">
      <c r="A22" s="7" t="s">
        <v>44</v>
      </c>
      <c r="B22" s="1">
        <v>5863</v>
      </c>
      <c r="C22" s="1" t="s">
        <v>33</v>
      </c>
      <c r="D22" s="1">
        <v>873</v>
      </c>
      <c r="E22" s="1" t="s">
        <v>33</v>
      </c>
      <c r="F22" s="1" t="s">
        <v>33</v>
      </c>
      <c r="G22" s="1" t="s">
        <v>33</v>
      </c>
      <c r="I22" s="1" t="s">
        <v>33</v>
      </c>
      <c r="J22" s="1">
        <v>3717</v>
      </c>
      <c r="M22" s="1">
        <v>1272</v>
      </c>
    </row>
    <row r="23" spans="1:13" ht="16" x14ac:dyDescent="0.2">
      <c r="A23" s="7" t="s">
        <v>45</v>
      </c>
      <c r="B23" s="1">
        <v>28597</v>
      </c>
      <c r="C23" s="1">
        <v>11756</v>
      </c>
      <c r="D23" s="1">
        <v>13495</v>
      </c>
      <c r="E23" s="1">
        <v>1838</v>
      </c>
      <c r="F23" s="1">
        <v>828</v>
      </c>
      <c r="G23" s="1" t="s">
        <v>33</v>
      </c>
      <c r="I23" s="1" t="s">
        <v>33</v>
      </c>
      <c r="J23" s="1">
        <v>680</v>
      </c>
      <c r="M23" s="1" t="s">
        <v>33</v>
      </c>
    </row>
    <row r="24" spans="1:13" ht="16" x14ac:dyDescent="0.2">
      <c r="A24" s="7" t="s">
        <v>46</v>
      </c>
      <c r="B24" s="1">
        <v>856</v>
      </c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I24" s="1" t="s">
        <v>33</v>
      </c>
      <c r="J24" s="1" t="s">
        <v>33</v>
      </c>
      <c r="M24" s="1">
        <v>856</v>
      </c>
    </row>
    <row r="25" spans="1:13" ht="16" x14ac:dyDescent="0.2">
      <c r="A25" s="6" t="s">
        <v>17</v>
      </c>
    </row>
    <row r="26" spans="1:13" ht="16" x14ac:dyDescent="0.2">
      <c r="A26" s="7" t="s">
        <v>47</v>
      </c>
      <c r="B26" s="1">
        <v>18003</v>
      </c>
      <c r="C26" s="1">
        <v>3563</v>
      </c>
      <c r="D26" s="1">
        <v>2533</v>
      </c>
      <c r="E26" s="1">
        <v>2052</v>
      </c>
      <c r="F26" s="1">
        <v>1147</v>
      </c>
      <c r="G26" s="1" t="s">
        <v>33</v>
      </c>
      <c r="I26" s="1" t="s">
        <v>33</v>
      </c>
      <c r="J26" s="1">
        <v>8709</v>
      </c>
      <c r="M26" s="1" t="s">
        <v>33</v>
      </c>
    </row>
    <row r="27" spans="1:13" ht="16" x14ac:dyDescent="0.2">
      <c r="A27" s="7" t="s">
        <v>48</v>
      </c>
      <c r="B27" s="1">
        <v>681974</v>
      </c>
      <c r="C27" s="1">
        <v>55898</v>
      </c>
      <c r="D27" s="1">
        <v>236137</v>
      </c>
      <c r="E27" s="1">
        <v>37338</v>
      </c>
      <c r="F27" s="1">
        <v>20554</v>
      </c>
      <c r="G27" s="1">
        <v>13692</v>
      </c>
      <c r="I27" s="1">
        <v>13616</v>
      </c>
      <c r="J27" s="1">
        <v>299613</v>
      </c>
      <c r="M27" s="1">
        <v>5126</v>
      </c>
    </row>
    <row r="28" spans="1:13" ht="16" x14ac:dyDescent="0.2">
      <c r="A28" s="7" t="s">
        <v>49</v>
      </c>
      <c r="B28" s="1">
        <v>26258</v>
      </c>
      <c r="C28" s="1">
        <v>3034</v>
      </c>
      <c r="D28" s="1">
        <v>6882</v>
      </c>
      <c r="E28" s="1">
        <v>2757</v>
      </c>
      <c r="F28" s="1">
        <v>1312</v>
      </c>
      <c r="G28" s="1">
        <v>2902</v>
      </c>
      <c r="I28" s="1" t="s">
        <v>33</v>
      </c>
      <c r="J28" s="1">
        <v>9371</v>
      </c>
      <c r="M28" s="1" t="s">
        <v>33</v>
      </c>
    </row>
    <row r="29" spans="1:13" ht="16" x14ac:dyDescent="0.2">
      <c r="A29" s="7" t="s">
        <v>50</v>
      </c>
      <c r="B29" s="1">
        <v>30738</v>
      </c>
      <c r="C29" s="1">
        <v>12388</v>
      </c>
      <c r="D29" s="1">
        <v>8876</v>
      </c>
      <c r="E29" s="1" t="s">
        <v>33</v>
      </c>
      <c r="F29" s="1" t="s">
        <v>33</v>
      </c>
      <c r="G29" s="1" t="s">
        <v>33</v>
      </c>
      <c r="I29" s="1" t="s">
        <v>33</v>
      </c>
      <c r="J29" s="1">
        <v>9475</v>
      </c>
      <c r="M29" s="1" t="s">
        <v>33</v>
      </c>
    </row>
    <row r="30" spans="1:13" ht="16" x14ac:dyDescent="0.2">
      <c r="A30" s="7" t="s">
        <v>51</v>
      </c>
      <c r="B30" s="1">
        <v>19374</v>
      </c>
      <c r="C30" s="1">
        <v>2859</v>
      </c>
      <c r="D30" s="1">
        <v>10493</v>
      </c>
      <c r="E30" s="1" t="s">
        <v>33</v>
      </c>
      <c r="F30" s="1">
        <v>437</v>
      </c>
      <c r="G30" s="1" t="s">
        <v>33</v>
      </c>
      <c r="I30" s="1" t="s">
        <v>33</v>
      </c>
      <c r="J30" s="1">
        <v>1446</v>
      </c>
      <c r="M30" s="1">
        <v>4139</v>
      </c>
    </row>
    <row r="31" spans="1:13" ht="16" x14ac:dyDescent="0.2">
      <c r="A31" s="7" t="s">
        <v>46</v>
      </c>
      <c r="B31" s="1">
        <v>8999</v>
      </c>
      <c r="C31" s="1" t="s">
        <v>33</v>
      </c>
      <c r="D31" s="1">
        <v>3894</v>
      </c>
      <c r="E31" s="1" t="s">
        <v>33</v>
      </c>
      <c r="F31" s="1" t="s">
        <v>33</v>
      </c>
      <c r="G31" s="1" t="s">
        <v>33</v>
      </c>
      <c r="I31" s="1" t="s">
        <v>33</v>
      </c>
      <c r="J31" s="1">
        <v>4249</v>
      </c>
      <c r="M31" s="1">
        <v>856</v>
      </c>
    </row>
    <row r="32" spans="1:13" ht="16" x14ac:dyDescent="0.2">
      <c r="A32" s="6" t="s">
        <v>18</v>
      </c>
    </row>
    <row r="33" spans="1:13" ht="16" x14ac:dyDescent="0.2">
      <c r="A33" s="7" t="s">
        <v>52</v>
      </c>
      <c r="B33" s="1">
        <v>47853</v>
      </c>
      <c r="C33" s="1">
        <v>6597</v>
      </c>
      <c r="D33" s="1">
        <v>10288</v>
      </c>
      <c r="E33" s="1">
        <v>4809</v>
      </c>
      <c r="F33" s="1">
        <v>2459</v>
      </c>
      <c r="G33" s="1">
        <v>2902</v>
      </c>
      <c r="I33" s="1" t="s">
        <v>33</v>
      </c>
      <c r="J33" s="1">
        <v>19526</v>
      </c>
      <c r="M33" s="1">
        <v>1272</v>
      </c>
    </row>
    <row r="34" spans="1:13" ht="16" x14ac:dyDescent="0.2">
      <c r="A34" s="7" t="s">
        <v>53</v>
      </c>
      <c r="B34" s="1">
        <v>673677</v>
      </c>
      <c r="C34" s="1">
        <v>55411</v>
      </c>
      <c r="D34" s="1">
        <v>231107</v>
      </c>
      <c r="E34" s="1">
        <v>37338</v>
      </c>
      <c r="F34" s="1">
        <v>19726</v>
      </c>
      <c r="G34" s="1">
        <v>13692</v>
      </c>
      <c r="I34" s="1">
        <v>13616</v>
      </c>
      <c r="J34" s="1">
        <v>298932</v>
      </c>
      <c r="M34" s="1">
        <v>3854</v>
      </c>
    </row>
    <row r="35" spans="1:13" ht="16" x14ac:dyDescent="0.2">
      <c r="A35" s="7" t="s">
        <v>54</v>
      </c>
      <c r="B35" s="1">
        <v>54818</v>
      </c>
      <c r="C35" s="1">
        <v>15734</v>
      </c>
      <c r="D35" s="1">
        <v>23525</v>
      </c>
      <c r="E35" s="1" t="s">
        <v>33</v>
      </c>
      <c r="F35" s="1">
        <v>1264</v>
      </c>
      <c r="G35" s="1" t="s">
        <v>33</v>
      </c>
      <c r="I35" s="1" t="s">
        <v>33</v>
      </c>
      <c r="J35" s="1">
        <v>10155</v>
      </c>
      <c r="M35" s="1">
        <v>4139</v>
      </c>
    </row>
    <row r="36" spans="1:13" ht="16" x14ac:dyDescent="0.2">
      <c r="A36" s="7" t="s">
        <v>46</v>
      </c>
      <c r="B36" s="1">
        <v>8999</v>
      </c>
      <c r="C36" s="1" t="s">
        <v>33</v>
      </c>
      <c r="D36" s="1">
        <v>3894</v>
      </c>
      <c r="E36" s="1" t="s">
        <v>33</v>
      </c>
      <c r="F36" s="1" t="s">
        <v>33</v>
      </c>
      <c r="G36" s="1" t="s">
        <v>33</v>
      </c>
      <c r="I36" s="1" t="s">
        <v>33</v>
      </c>
      <c r="J36" s="1">
        <v>4249</v>
      </c>
      <c r="M36" s="1">
        <v>856</v>
      </c>
    </row>
    <row r="37" spans="1:13" ht="16" x14ac:dyDescent="0.2">
      <c r="A37" s="6" t="s">
        <v>19</v>
      </c>
    </row>
    <row r="38" spans="1:13" ht="16" x14ac:dyDescent="0.2">
      <c r="A38" s="7" t="s">
        <v>55</v>
      </c>
      <c r="B38" s="1">
        <v>48311</v>
      </c>
      <c r="C38" s="1">
        <v>7911</v>
      </c>
      <c r="D38" s="1">
        <v>17959</v>
      </c>
      <c r="E38" s="1">
        <v>3785</v>
      </c>
      <c r="F38" s="1">
        <v>4425</v>
      </c>
      <c r="G38" s="1">
        <v>1180</v>
      </c>
      <c r="H38" s="1">
        <f>SUM(C38:G38)</f>
        <v>35260</v>
      </c>
      <c r="I38" s="1" t="s">
        <v>33</v>
      </c>
      <c r="J38" s="1">
        <v>6956</v>
      </c>
      <c r="K38" s="1">
        <f>H38+J38</f>
        <v>42216</v>
      </c>
      <c r="L38" s="9">
        <f>J38/K38</f>
        <v>0.16477165055902976</v>
      </c>
      <c r="M38" s="1">
        <v>6095</v>
      </c>
    </row>
    <row r="39" spans="1:13" ht="16" x14ac:dyDescent="0.2">
      <c r="A39" s="7" t="s">
        <v>56</v>
      </c>
      <c r="B39" s="1">
        <v>523348</v>
      </c>
      <c r="C39" s="1">
        <v>46021</v>
      </c>
      <c r="D39" s="1">
        <v>184048</v>
      </c>
      <c r="E39" s="1">
        <v>25713</v>
      </c>
      <c r="F39" s="1">
        <v>17592</v>
      </c>
      <c r="G39" s="1">
        <v>6587</v>
      </c>
      <c r="H39" s="1">
        <f t="shared" ref="H39:H40" si="0">SUM(C39:G39)</f>
        <v>279961</v>
      </c>
      <c r="I39" s="1">
        <v>3745</v>
      </c>
      <c r="J39" s="1">
        <v>238199</v>
      </c>
      <c r="K39" s="1">
        <f t="shared" ref="K39:K40" si="1">H39+J39</f>
        <v>518160</v>
      </c>
      <c r="L39" s="9">
        <f t="shared" ref="L39:L40" si="2">J39/K39</f>
        <v>0.45970163656013585</v>
      </c>
      <c r="M39" s="1">
        <v>1444</v>
      </c>
    </row>
    <row r="40" spans="1:13" ht="16" x14ac:dyDescent="0.2">
      <c r="A40" s="7" t="s">
        <v>57</v>
      </c>
      <c r="B40" s="1">
        <v>146745</v>
      </c>
      <c r="C40" s="1">
        <v>19487</v>
      </c>
      <c r="D40" s="1">
        <v>43978</v>
      </c>
      <c r="E40" s="1">
        <v>6976</v>
      </c>
      <c r="F40" s="1">
        <v>1432</v>
      </c>
      <c r="G40" s="1">
        <v>8827</v>
      </c>
      <c r="H40" s="1">
        <f t="shared" si="0"/>
        <v>80700</v>
      </c>
      <c r="I40" s="1">
        <v>7782</v>
      </c>
      <c r="J40" s="1">
        <v>56992</v>
      </c>
      <c r="K40" s="1">
        <f t="shared" si="1"/>
        <v>137692</v>
      </c>
      <c r="L40" s="9">
        <f t="shared" si="2"/>
        <v>0.41390930482526217</v>
      </c>
      <c r="M40" s="1">
        <v>1272</v>
      </c>
    </row>
    <row r="41" spans="1:13" ht="16" x14ac:dyDescent="0.2">
      <c r="A41" s="7" t="s">
        <v>58</v>
      </c>
      <c r="B41" s="1">
        <v>39558</v>
      </c>
      <c r="C41" s="1">
        <v>760</v>
      </c>
      <c r="D41" s="1">
        <v>9387</v>
      </c>
      <c r="E41" s="1">
        <v>3836</v>
      </c>
      <c r="F41" s="1" t="s">
        <v>33</v>
      </c>
      <c r="G41" s="1" t="s">
        <v>33</v>
      </c>
      <c r="I41" s="1" t="s">
        <v>33</v>
      </c>
      <c r="J41" s="1">
        <v>24266</v>
      </c>
      <c r="M41" s="1">
        <v>1310</v>
      </c>
    </row>
    <row r="42" spans="1:13" ht="16" x14ac:dyDescent="0.2">
      <c r="A42" s="7" t="s">
        <v>59</v>
      </c>
      <c r="B42" s="1">
        <v>27384</v>
      </c>
      <c r="C42" s="1">
        <v>3564</v>
      </c>
      <c r="D42" s="1">
        <v>13442</v>
      </c>
      <c r="E42" s="1">
        <v>1838</v>
      </c>
      <c r="F42" s="1" t="s">
        <v>33</v>
      </c>
      <c r="G42" s="1" t="s">
        <v>33</v>
      </c>
      <c r="I42" s="1">
        <v>2089</v>
      </c>
      <c r="J42" s="1">
        <v>6451</v>
      </c>
      <c r="M42" s="1" t="s">
        <v>33</v>
      </c>
    </row>
    <row r="43" spans="1:13" ht="16" x14ac:dyDescent="0.2">
      <c r="A43" s="6" t="s">
        <v>20</v>
      </c>
    </row>
    <row r="44" spans="1:13" ht="16" x14ac:dyDescent="0.2">
      <c r="A44" s="7" t="s">
        <v>60</v>
      </c>
      <c r="B44" s="1">
        <v>60942</v>
      </c>
      <c r="C44" s="1" t="s">
        <v>33</v>
      </c>
      <c r="D44" s="1">
        <v>5861</v>
      </c>
      <c r="E44" s="1">
        <v>1956</v>
      </c>
      <c r="F44" s="1">
        <v>2759</v>
      </c>
      <c r="G44" s="1" t="s">
        <v>33</v>
      </c>
      <c r="I44" s="1" t="s">
        <v>33</v>
      </c>
      <c r="J44" s="1">
        <v>46227</v>
      </c>
      <c r="M44" s="1">
        <v>4139</v>
      </c>
    </row>
    <row r="45" spans="1:13" ht="16" x14ac:dyDescent="0.2">
      <c r="A45" s="7" t="s">
        <v>61</v>
      </c>
      <c r="B45" s="1">
        <v>255245</v>
      </c>
      <c r="C45" s="1">
        <v>22180</v>
      </c>
      <c r="D45" s="1">
        <v>97197</v>
      </c>
      <c r="E45" s="1">
        <v>6774</v>
      </c>
      <c r="F45" s="1">
        <v>4670</v>
      </c>
      <c r="G45" s="1">
        <v>14488</v>
      </c>
      <c r="I45" s="1">
        <v>7087</v>
      </c>
      <c r="J45" s="1">
        <v>100893</v>
      </c>
      <c r="M45" s="1">
        <v>1956</v>
      </c>
    </row>
    <row r="46" spans="1:13" ht="16" x14ac:dyDescent="0.2">
      <c r="A46" s="7" t="s">
        <v>175</v>
      </c>
      <c r="C46" s="1">
        <f>SUM(C44:C45)</f>
        <v>22180</v>
      </c>
      <c r="D46" s="1">
        <f>SUM(D44:D45)</f>
        <v>103058</v>
      </c>
      <c r="E46" s="1">
        <f>SUM(E44:E45)</f>
        <v>8730</v>
      </c>
      <c r="F46" s="1">
        <f>SUM(F44:F45)</f>
        <v>7429</v>
      </c>
      <c r="G46" s="1">
        <f>SUM(G44:G45)</f>
        <v>14488</v>
      </c>
      <c r="H46" s="1">
        <f>SUM(C46:G46)</f>
        <v>155885</v>
      </c>
      <c r="J46" s="1">
        <f>SUM(J44:J45)</f>
        <v>147120</v>
      </c>
      <c r="K46" s="1">
        <f>H46+J46</f>
        <v>303005</v>
      </c>
      <c r="L46" s="9">
        <f>J46/K46</f>
        <v>0.48553654230128218</v>
      </c>
    </row>
    <row r="47" spans="1:13" ht="16" x14ac:dyDescent="0.2">
      <c r="A47" s="7" t="s">
        <v>62</v>
      </c>
      <c r="B47" s="1">
        <v>225158</v>
      </c>
      <c r="C47" s="1">
        <v>12992</v>
      </c>
      <c r="D47" s="1">
        <v>76890</v>
      </c>
      <c r="E47" s="1">
        <v>15897</v>
      </c>
      <c r="F47" s="1">
        <v>9141</v>
      </c>
      <c r="G47" s="1">
        <v>926</v>
      </c>
      <c r="H47" s="1">
        <f>SUM(C47:G47)</f>
        <v>115846</v>
      </c>
      <c r="I47" s="1">
        <v>5801</v>
      </c>
      <c r="J47" s="1">
        <v>101382</v>
      </c>
      <c r="K47" s="1">
        <f>H47+J47</f>
        <v>217228</v>
      </c>
      <c r="L47" s="9">
        <f>J47/K47</f>
        <v>0.46670779089251846</v>
      </c>
      <c r="M47" s="1">
        <v>2128</v>
      </c>
    </row>
    <row r="48" spans="1:13" ht="16" x14ac:dyDescent="0.2">
      <c r="A48" s="7" t="s">
        <v>63</v>
      </c>
      <c r="B48" s="1">
        <v>244001</v>
      </c>
      <c r="C48" s="1">
        <v>42570</v>
      </c>
      <c r="D48" s="1">
        <v>88867</v>
      </c>
      <c r="E48" s="1">
        <v>17519</v>
      </c>
      <c r="F48" s="1">
        <v>6879</v>
      </c>
      <c r="G48" s="1">
        <v>1180</v>
      </c>
      <c r="I48" s="1">
        <v>727</v>
      </c>
      <c r="J48" s="1">
        <v>84360</v>
      </c>
      <c r="M48" s="1">
        <v>1898</v>
      </c>
    </row>
    <row r="49" spans="1:13" ht="16" x14ac:dyDescent="0.2">
      <c r="A49" s="6" t="s">
        <v>21</v>
      </c>
    </row>
    <row r="50" spans="1:13" ht="16" x14ac:dyDescent="0.2">
      <c r="A50" s="7" t="s">
        <v>64</v>
      </c>
      <c r="B50" s="1">
        <v>466901</v>
      </c>
      <c r="C50" s="1">
        <v>44546</v>
      </c>
      <c r="D50" s="1">
        <v>155247</v>
      </c>
      <c r="E50" s="1">
        <v>20411</v>
      </c>
      <c r="F50" s="1">
        <v>12274</v>
      </c>
      <c r="G50" s="1">
        <v>12512</v>
      </c>
      <c r="I50" s="1">
        <v>8532</v>
      </c>
      <c r="J50" s="1">
        <v>210796</v>
      </c>
      <c r="M50" s="1">
        <v>2582</v>
      </c>
    </row>
    <row r="51" spans="1:13" ht="16" x14ac:dyDescent="0.2">
      <c r="A51" s="7" t="s">
        <v>65</v>
      </c>
      <c r="B51" s="1">
        <v>30054</v>
      </c>
      <c r="C51" s="1">
        <v>3068</v>
      </c>
      <c r="D51" s="1">
        <v>856</v>
      </c>
      <c r="E51" s="1">
        <v>1284</v>
      </c>
      <c r="F51" s="1" t="s">
        <v>33</v>
      </c>
      <c r="G51" s="1" t="s">
        <v>33</v>
      </c>
      <c r="I51" s="1" t="s">
        <v>33</v>
      </c>
      <c r="J51" s="1">
        <v>24259</v>
      </c>
      <c r="M51" s="1">
        <v>588</v>
      </c>
    </row>
    <row r="52" spans="1:13" ht="16" x14ac:dyDescent="0.2">
      <c r="A52" s="7" t="s">
        <v>66</v>
      </c>
      <c r="B52" s="1">
        <v>128770</v>
      </c>
      <c r="C52" s="1">
        <v>18749</v>
      </c>
      <c r="D52" s="1">
        <v>23075</v>
      </c>
      <c r="E52" s="1">
        <v>9597</v>
      </c>
      <c r="F52" s="1">
        <v>8078</v>
      </c>
      <c r="G52" s="1">
        <v>1180</v>
      </c>
      <c r="I52" s="1">
        <v>2708</v>
      </c>
      <c r="J52" s="1">
        <v>59288</v>
      </c>
      <c r="M52" s="1">
        <v>6095</v>
      </c>
    </row>
    <row r="53" spans="1:13" ht="16" x14ac:dyDescent="0.2">
      <c r="A53" s="7" t="s">
        <v>67</v>
      </c>
      <c r="B53" s="1">
        <v>157636</v>
      </c>
      <c r="C53" s="1">
        <v>11379</v>
      </c>
      <c r="D53" s="1">
        <v>89636</v>
      </c>
      <c r="E53" s="1">
        <v>10855</v>
      </c>
      <c r="F53" s="1">
        <v>3097</v>
      </c>
      <c r="G53" s="1">
        <v>2902</v>
      </c>
      <c r="I53" s="1">
        <v>2376</v>
      </c>
      <c r="J53" s="1">
        <v>37390</v>
      </c>
      <c r="M53" s="1" t="s">
        <v>33</v>
      </c>
    </row>
    <row r="54" spans="1:13" ht="16" x14ac:dyDescent="0.2">
      <c r="A54" s="7" t="s">
        <v>46</v>
      </c>
      <c r="B54" s="1">
        <v>1984</v>
      </c>
      <c r="C54" s="1" t="s">
        <v>33</v>
      </c>
      <c r="D54" s="1" t="s">
        <v>33</v>
      </c>
      <c r="E54" s="1" t="s">
        <v>33</v>
      </c>
      <c r="F54" s="1" t="s">
        <v>33</v>
      </c>
      <c r="G54" s="1" t="s">
        <v>33</v>
      </c>
      <c r="I54" s="1" t="s">
        <v>33</v>
      </c>
      <c r="J54" s="1">
        <v>1129</v>
      </c>
      <c r="M54" s="1">
        <v>856</v>
      </c>
    </row>
    <row r="55" spans="1:13" ht="16" x14ac:dyDescent="0.2">
      <c r="A55" s="6" t="s">
        <v>22</v>
      </c>
    </row>
    <row r="56" spans="1:13" ht="16" x14ac:dyDescent="0.2">
      <c r="A56" s="7" t="s">
        <v>68</v>
      </c>
      <c r="B56" s="1">
        <v>64733</v>
      </c>
      <c r="C56" s="1">
        <v>12170</v>
      </c>
      <c r="D56" s="1">
        <v>18026</v>
      </c>
      <c r="E56" s="1">
        <v>4784</v>
      </c>
      <c r="F56" s="1">
        <v>1109</v>
      </c>
      <c r="G56" s="1" t="s">
        <v>33</v>
      </c>
      <c r="I56" s="1">
        <v>1980</v>
      </c>
      <c r="J56" s="1">
        <v>24081</v>
      </c>
      <c r="M56" s="1">
        <v>2582</v>
      </c>
    </row>
    <row r="57" spans="1:13" ht="16" x14ac:dyDescent="0.2">
      <c r="A57" s="7" t="s">
        <v>69</v>
      </c>
      <c r="B57" s="1">
        <v>267751</v>
      </c>
      <c r="C57" s="1">
        <v>21344</v>
      </c>
      <c r="D57" s="1">
        <v>68182</v>
      </c>
      <c r="E57" s="1">
        <v>15218</v>
      </c>
      <c r="F57" s="1">
        <v>8515</v>
      </c>
      <c r="G57" s="1">
        <v>3828</v>
      </c>
      <c r="I57" s="1">
        <v>3103</v>
      </c>
      <c r="J57" s="1">
        <v>146117</v>
      </c>
      <c r="M57" s="1">
        <v>1444</v>
      </c>
    </row>
    <row r="58" spans="1:13" ht="16" x14ac:dyDescent="0.2">
      <c r="A58" s="7" t="s">
        <v>70</v>
      </c>
      <c r="B58" s="1">
        <v>142892</v>
      </c>
      <c r="C58" s="1">
        <v>13112</v>
      </c>
      <c r="D58" s="1">
        <v>51780</v>
      </c>
      <c r="E58" s="1">
        <v>9117</v>
      </c>
      <c r="F58" s="1">
        <v>5829</v>
      </c>
      <c r="G58" s="1">
        <v>3939</v>
      </c>
      <c r="I58" s="1">
        <v>5107</v>
      </c>
      <c r="J58" s="1">
        <v>54008</v>
      </c>
      <c r="M58" s="1" t="s">
        <v>33</v>
      </c>
    </row>
    <row r="59" spans="1:13" ht="16" x14ac:dyDescent="0.2">
      <c r="A59" s="7" t="s">
        <v>71</v>
      </c>
      <c r="B59" s="1">
        <v>162410</v>
      </c>
      <c r="C59" s="1">
        <v>16003</v>
      </c>
      <c r="D59" s="1">
        <v>70701</v>
      </c>
      <c r="E59" s="1">
        <v>5097</v>
      </c>
      <c r="F59" s="1">
        <v>2271</v>
      </c>
      <c r="G59" s="1">
        <v>8827</v>
      </c>
      <c r="I59" s="1">
        <v>3425</v>
      </c>
      <c r="J59" s="1">
        <v>56086</v>
      </c>
      <c r="M59" s="1" t="s">
        <v>33</v>
      </c>
    </row>
    <row r="60" spans="1:13" ht="16" x14ac:dyDescent="0.2">
      <c r="A60" s="7" t="s">
        <v>72</v>
      </c>
      <c r="B60" s="1">
        <v>75092</v>
      </c>
      <c r="C60" s="1">
        <v>11057</v>
      </c>
      <c r="D60" s="1">
        <v>39371</v>
      </c>
      <c r="E60" s="1">
        <v>6796</v>
      </c>
      <c r="F60" s="1">
        <v>4414</v>
      </c>
      <c r="G60" s="1" t="s">
        <v>33</v>
      </c>
      <c r="I60" s="1" t="s">
        <v>33</v>
      </c>
      <c r="J60" s="1">
        <v>11498</v>
      </c>
      <c r="M60" s="1">
        <v>1956</v>
      </c>
    </row>
    <row r="61" spans="1:13" ht="16" x14ac:dyDescent="0.2">
      <c r="A61" s="7" t="s">
        <v>73</v>
      </c>
      <c r="B61" s="1">
        <v>41443</v>
      </c>
      <c r="C61" s="1">
        <v>4056</v>
      </c>
      <c r="D61" s="1">
        <v>19110</v>
      </c>
      <c r="E61" s="1">
        <v>1134</v>
      </c>
      <c r="F61" s="1" t="s">
        <v>33</v>
      </c>
      <c r="G61" s="1" t="s">
        <v>33</v>
      </c>
      <c r="I61" s="1" t="s">
        <v>33</v>
      </c>
      <c r="J61" s="1">
        <v>13004</v>
      </c>
      <c r="M61" s="1">
        <v>4139</v>
      </c>
    </row>
    <row r="62" spans="1:13" ht="16" x14ac:dyDescent="0.2">
      <c r="A62" s="7" t="s">
        <v>74</v>
      </c>
      <c r="B62" s="1">
        <v>31025</v>
      </c>
      <c r="C62" s="1" t="s">
        <v>33</v>
      </c>
      <c r="D62" s="1">
        <v>1644</v>
      </c>
      <c r="E62" s="1" t="s">
        <v>33</v>
      </c>
      <c r="F62" s="1">
        <v>1312</v>
      </c>
      <c r="G62" s="1" t="s">
        <v>33</v>
      </c>
      <c r="I62" s="1" t="s">
        <v>33</v>
      </c>
      <c r="J62" s="1">
        <v>28069</v>
      </c>
      <c r="M62" s="1" t="s">
        <v>33</v>
      </c>
    </row>
    <row r="63" spans="1:13" ht="16" x14ac:dyDescent="0.2">
      <c r="A63" s="6" t="s">
        <v>23</v>
      </c>
    </row>
    <row r="64" spans="1:13" ht="16" x14ac:dyDescent="0.2">
      <c r="A64" s="7" t="s">
        <v>75</v>
      </c>
      <c r="B64" s="1">
        <v>283390</v>
      </c>
      <c r="C64" s="1">
        <v>26028</v>
      </c>
      <c r="D64" s="1">
        <v>112284</v>
      </c>
      <c r="E64" s="1">
        <v>21021</v>
      </c>
      <c r="F64" s="1">
        <v>13126</v>
      </c>
      <c r="G64" s="1">
        <v>10008</v>
      </c>
      <c r="H64" s="1">
        <f>SUM(C64:G64)</f>
        <v>182467</v>
      </c>
      <c r="I64" s="1" t="s">
        <v>33</v>
      </c>
      <c r="J64" s="1">
        <v>94828</v>
      </c>
      <c r="K64" s="1">
        <f>H64+J64</f>
        <v>277295</v>
      </c>
      <c r="L64" s="9">
        <f>J64/K64</f>
        <v>0.34197515281559349</v>
      </c>
      <c r="M64" s="1">
        <v>6095</v>
      </c>
    </row>
    <row r="65" spans="1:13" ht="16" x14ac:dyDescent="0.2">
      <c r="A65" s="7" t="s">
        <v>46</v>
      </c>
      <c r="B65" s="1">
        <v>501956</v>
      </c>
      <c r="C65" s="1">
        <v>51714</v>
      </c>
      <c r="D65" s="1">
        <v>156531</v>
      </c>
      <c r="E65" s="1">
        <v>21125</v>
      </c>
      <c r="F65" s="1">
        <v>10323</v>
      </c>
      <c r="G65" s="1">
        <v>6587</v>
      </c>
      <c r="H65" s="1">
        <f>SUM(C65:G65)</f>
        <v>246280</v>
      </c>
      <c r="I65" s="1">
        <v>13616</v>
      </c>
      <c r="J65" s="1">
        <v>238034</v>
      </c>
      <c r="K65" s="1">
        <f>H65+J65</f>
        <v>484314</v>
      </c>
      <c r="L65" s="9">
        <f>J65/K65</f>
        <v>0.49148692790214615</v>
      </c>
      <c r="M65" s="1">
        <v>4026</v>
      </c>
    </row>
    <row r="66" spans="1:13" ht="16" x14ac:dyDescent="0.2">
      <c r="A66" s="6" t="s">
        <v>24</v>
      </c>
    </row>
    <row r="67" spans="1:13" ht="16" x14ac:dyDescent="0.2">
      <c r="A67" s="7" t="s">
        <v>76</v>
      </c>
      <c r="B67" s="1">
        <v>72795</v>
      </c>
      <c r="C67" s="1">
        <v>696</v>
      </c>
      <c r="D67" s="1">
        <v>6526</v>
      </c>
      <c r="E67" s="1">
        <v>920</v>
      </c>
      <c r="F67" s="1" t="s">
        <v>33</v>
      </c>
      <c r="G67" s="1">
        <v>1180</v>
      </c>
      <c r="I67" s="1">
        <v>1980</v>
      </c>
      <c r="J67" s="1">
        <v>61492</v>
      </c>
      <c r="M67" s="1" t="s">
        <v>33</v>
      </c>
    </row>
    <row r="68" spans="1:13" ht="16" x14ac:dyDescent="0.2">
      <c r="A68" s="7" t="s">
        <v>77</v>
      </c>
      <c r="B68" s="1">
        <v>88202</v>
      </c>
      <c r="C68" s="1">
        <v>481</v>
      </c>
      <c r="D68" s="1">
        <v>38570</v>
      </c>
      <c r="E68" s="1">
        <v>7199</v>
      </c>
      <c r="F68" s="1">
        <v>2765</v>
      </c>
      <c r="G68" s="1" t="s">
        <v>33</v>
      </c>
      <c r="I68" s="1" t="s">
        <v>33</v>
      </c>
      <c r="J68" s="1">
        <v>39187</v>
      </c>
      <c r="M68" s="1" t="s">
        <v>33</v>
      </c>
    </row>
    <row r="69" spans="1:13" ht="16" x14ac:dyDescent="0.2">
      <c r="A69" s="7" t="s">
        <v>176</v>
      </c>
      <c r="C69" s="1">
        <f>SUM(C67:C68)</f>
        <v>1177</v>
      </c>
      <c r="D69" s="1">
        <f>SUM(D67:D68)</f>
        <v>45096</v>
      </c>
      <c r="E69" s="1">
        <f>SUM(E67:E68)</f>
        <v>8119</v>
      </c>
      <c r="F69" s="1">
        <f>SUM(F67:F68)</f>
        <v>2765</v>
      </c>
      <c r="G69" s="1">
        <f>SUM(G67:G68)</f>
        <v>1180</v>
      </c>
      <c r="H69" s="1">
        <f>SUM(C67:G69)</f>
        <v>116674</v>
      </c>
      <c r="J69" s="1">
        <f>SUM(J67:J68)</f>
        <v>100679</v>
      </c>
      <c r="K69" s="1">
        <f>SUM(H69+J69)</f>
        <v>217353</v>
      </c>
      <c r="L69" s="9">
        <f>J69/K69</f>
        <v>0.46320501672394676</v>
      </c>
    </row>
    <row r="70" spans="1:13" x14ac:dyDescent="0.2">
      <c r="A70" s="7"/>
    </row>
    <row r="71" spans="1:13" ht="16" x14ac:dyDescent="0.2">
      <c r="A71" s="7" t="s">
        <v>78</v>
      </c>
      <c r="B71" s="1">
        <v>56350</v>
      </c>
      <c r="C71" s="1">
        <v>16608</v>
      </c>
      <c r="D71" s="1">
        <v>8608</v>
      </c>
      <c r="E71" s="1">
        <v>2912</v>
      </c>
      <c r="F71" s="1">
        <v>3474</v>
      </c>
      <c r="G71" s="1" t="s">
        <v>33</v>
      </c>
      <c r="I71" s="1">
        <v>3018</v>
      </c>
      <c r="J71" s="1">
        <v>21729</v>
      </c>
      <c r="M71" s="1" t="s">
        <v>33</v>
      </c>
    </row>
    <row r="72" spans="1:13" ht="16" x14ac:dyDescent="0.2">
      <c r="A72" s="7" t="s">
        <v>79</v>
      </c>
      <c r="B72" s="1">
        <v>114090</v>
      </c>
      <c r="C72" s="1">
        <v>12504</v>
      </c>
      <c r="D72" s="1">
        <v>39745</v>
      </c>
      <c r="E72" s="1">
        <v>2972</v>
      </c>
      <c r="F72" s="1">
        <v>3492</v>
      </c>
      <c r="G72" s="1">
        <v>8827</v>
      </c>
      <c r="I72" s="1">
        <v>4465</v>
      </c>
      <c r="J72" s="1">
        <v>42084</v>
      </c>
      <c r="M72" s="1" t="s">
        <v>33</v>
      </c>
    </row>
    <row r="73" spans="1:13" ht="16" x14ac:dyDescent="0.2">
      <c r="A73" s="7" t="s">
        <v>80</v>
      </c>
      <c r="B73" s="1">
        <v>93533</v>
      </c>
      <c r="C73" s="1">
        <v>12581</v>
      </c>
      <c r="D73" s="1">
        <v>33471</v>
      </c>
      <c r="E73" s="1">
        <v>7327</v>
      </c>
      <c r="F73" s="1">
        <v>1147</v>
      </c>
      <c r="G73" s="1">
        <v>2759</v>
      </c>
      <c r="I73" s="1" t="s">
        <v>33</v>
      </c>
      <c r="J73" s="1">
        <v>36249</v>
      </c>
      <c r="M73" s="1" t="s">
        <v>33</v>
      </c>
    </row>
    <row r="74" spans="1:13" ht="16" x14ac:dyDescent="0.2">
      <c r="A74" s="7" t="s">
        <v>81</v>
      </c>
      <c r="B74" s="1">
        <v>93397</v>
      </c>
      <c r="C74" s="1">
        <v>12813</v>
      </c>
      <c r="D74" s="1">
        <v>36684</v>
      </c>
      <c r="E74" s="1">
        <v>7365</v>
      </c>
      <c r="F74" s="1" t="s">
        <v>33</v>
      </c>
      <c r="G74" s="1" t="s">
        <v>33</v>
      </c>
      <c r="H74" s="1">
        <f>SUM(C74:G74)</f>
        <v>56862</v>
      </c>
      <c r="I74" s="1" t="s">
        <v>33</v>
      </c>
      <c r="J74" s="1">
        <v>36536</v>
      </c>
      <c r="K74" s="1">
        <f>H74+J74</f>
        <v>93398</v>
      </c>
      <c r="L74" s="9">
        <f>J74/K74</f>
        <v>0.39118610676888155</v>
      </c>
      <c r="M74" s="1" t="s">
        <v>33</v>
      </c>
    </row>
    <row r="75" spans="1:13" ht="16" x14ac:dyDescent="0.2">
      <c r="A75" s="7" t="s">
        <v>82</v>
      </c>
      <c r="B75" s="1">
        <v>50223</v>
      </c>
      <c r="C75" s="1">
        <v>2997</v>
      </c>
      <c r="D75" s="1">
        <v>21836</v>
      </c>
      <c r="E75" s="1">
        <v>1918</v>
      </c>
      <c r="F75" s="1">
        <v>1924</v>
      </c>
      <c r="G75" s="1" t="s">
        <v>33</v>
      </c>
      <c r="I75" s="1" t="s">
        <v>33</v>
      </c>
      <c r="J75" s="1">
        <v>21546</v>
      </c>
      <c r="M75" s="1" t="s">
        <v>33</v>
      </c>
    </row>
    <row r="76" spans="1:13" ht="16" x14ac:dyDescent="0.2">
      <c r="A76" s="7" t="s">
        <v>83</v>
      </c>
      <c r="B76" s="1">
        <v>50442</v>
      </c>
      <c r="C76" s="1">
        <v>4379</v>
      </c>
      <c r="D76" s="1">
        <v>30704</v>
      </c>
      <c r="E76" s="1">
        <v>1376</v>
      </c>
      <c r="F76" s="1">
        <v>3413</v>
      </c>
      <c r="G76" s="1">
        <v>926</v>
      </c>
      <c r="I76" s="1">
        <v>727</v>
      </c>
      <c r="J76" s="1">
        <v>8918</v>
      </c>
      <c r="M76" s="1" t="s">
        <v>33</v>
      </c>
    </row>
    <row r="77" spans="1:13" ht="16" x14ac:dyDescent="0.2">
      <c r="A77" s="7" t="s">
        <v>46</v>
      </c>
      <c r="B77" s="1">
        <v>166313</v>
      </c>
      <c r="C77" s="1">
        <v>14682</v>
      </c>
      <c r="D77" s="1">
        <v>52670</v>
      </c>
      <c r="E77" s="1">
        <v>10158</v>
      </c>
      <c r="F77" s="1">
        <v>7233</v>
      </c>
      <c r="G77" s="1">
        <v>2902</v>
      </c>
      <c r="I77" s="1">
        <v>3425</v>
      </c>
      <c r="J77" s="1">
        <v>65122</v>
      </c>
      <c r="M77" s="1">
        <v>10121</v>
      </c>
    </row>
    <row r="78" spans="1:13" ht="16" x14ac:dyDescent="0.2">
      <c r="A78" s="6" t="s">
        <v>25</v>
      </c>
    </row>
    <row r="79" spans="1:13" ht="32" x14ac:dyDescent="0.2">
      <c r="A79" s="7" t="s">
        <v>84</v>
      </c>
      <c r="B79" s="1">
        <v>571673</v>
      </c>
      <c r="C79" s="1">
        <v>63753</v>
      </c>
      <c r="D79" s="1">
        <v>231946</v>
      </c>
      <c r="E79" s="1">
        <v>35438</v>
      </c>
      <c r="F79" s="1">
        <v>23449</v>
      </c>
      <c r="G79" s="1">
        <v>12655</v>
      </c>
      <c r="I79" s="1">
        <v>10191</v>
      </c>
      <c r="J79" s="1">
        <v>194242</v>
      </c>
      <c r="M79" s="1" t="s">
        <v>33</v>
      </c>
    </row>
    <row r="80" spans="1:13" ht="16" x14ac:dyDescent="0.2">
      <c r="A80" s="7" t="s">
        <v>85</v>
      </c>
      <c r="B80" s="1">
        <v>223220</v>
      </c>
      <c r="C80" s="1">
        <v>36762</v>
      </c>
      <c r="D80" s="1">
        <v>95785</v>
      </c>
      <c r="E80" s="1">
        <v>7955</v>
      </c>
      <c r="F80" s="1">
        <v>4549</v>
      </c>
      <c r="G80" s="1">
        <v>2759</v>
      </c>
      <c r="I80" s="1">
        <v>2376</v>
      </c>
      <c r="J80" s="1">
        <v>71763</v>
      </c>
      <c r="M80" s="1">
        <v>1272</v>
      </c>
    </row>
    <row r="81" spans="1:13" ht="32" x14ac:dyDescent="0.2">
      <c r="A81" s="7" t="s">
        <v>86</v>
      </c>
      <c r="B81" s="1">
        <v>158366</v>
      </c>
      <c r="C81" s="1">
        <v>30102</v>
      </c>
      <c r="D81" s="1">
        <v>49594</v>
      </c>
      <c r="E81" s="1">
        <v>4851</v>
      </c>
      <c r="F81" s="1">
        <v>2901</v>
      </c>
      <c r="G81" s="1">
        <v>2902</v>
      </c>
      <c r="I81" s="1">
        <v>2376</v>
      </c>
      <c r="J81" s="1">
        <v>65640</v>
      </c>
      <c r="M81" s="1" t="s">
        <v>33</v>
      </c>
    </row>
    <row r="82" spans="1:13" ht="16" x14ac:dyDescent="0.2">
      <c r="A82" s="7" t="s">
        <v>87</v>
      </c>
      <c r="B82" s="1">
        <v>78568</v>
      </c>
      <c r="C82" s="1">
        <v>16080</v>
      </c>
      <c r="D82" s="1">
        <v>19584</v>
      </c>
      <c r="E82" s="1">
        <v>5214</v>
      </c>
      <c r="F82" s="1" t="s">
        <v>33</v>
      </c>
      <c r="G82" s="1">
        <v>4083</v>
      </c>
      <c r="I82" s="1" t="s">
        <v>33</v>
      </c>
      <c r="J82" s="1">
        <v>33607</v>
      </c>
      <c r="M82" s="1" t="s">
        <v>33</v>
      </c>
    </row>
    <row r="83" spans="1:13" ht="16" x14ac:dyDescent="0.2">
      <c r="A83" s="7" t="s">
        <v>88</v>
      </c>
      <c r="B83" s="1">
        <v>5276</v>
      </c>
      <c r="C83" s="1" t="s">
        <v>33</v>
      </c>
      <c r="D83" s="1">
        <v>2269</v>
      </c>
      <c r="E83" s="1" t="s">
        <v>33</v>
      </c>
      <c r="F83" s="1" t="s">
        <v>33</v>
      </c>
      <c r="G83" s="1" t="s">
        <v>33</v>
      </c>
      <c r="I83" s="1" t="s">
        <v>33</v>
      </c>
      <c r="J83" s="1">
        <v>3007</v>
      </c>
      <c r="M83" s="1" t="s">
        <v>33</v>
      </c>
    </row>
    <row r="84" spans="1:13" ht="16" x14ac:dyDescent="0.2">
      <c r="A84" s="7" t="s">
        <v>89</v>
      </c>
      <c r="B84" s="1">
        <v>72339</v>
      </c>
      <c r="C84" s="1">
        <v>4114</v>
      </c>
      <c r="D84" s="1">
        <v>24951</v>
      </c>
      <c r="E84" s="1">
        <v>3523</v>
      </c>
      <c r="F84" s="1">
        <v>3593</v>
      </c>
      <c r="G84" s="1" t="s">
        <v>33</v>
      </c>
      <c r="I84" s="1" t="s">
        <v>33</v>
      </c>
      <c r="J84" s="1">
        <v>36158</v>
      </c>
      <c r="M84" s="1" t="s">
        <v>33</v>
      </c>
    </row>
    <row r="85" spans="1:13" ht="16" x14ac:dyDescent="0.2">
      <c r="A85" s="7" t="s">
        <v>90</v>
      </c>
      <c r="B85" s="1">
        <v>5069</v>
      </c>
      <c r="C85" s="1" t="s">
        <v>33</v>
      </c>
      <c r="D85" s="1">
        <v>1702</v>
      </c>
      <c r="E85" s="1" t="s">
        <v>33</v>
      </c>
      <c r="F85" s="1">
        <v>1655</v>
      </c>
      <c r="G85" s="1" t="s">
        <v>33</v>
      </c>
      <c r="I85" s="1" t="s">
        <v>33</v>
      </c>
      <c r="J85" s="1">
        <v>1712</v>
      </c>
      <c r="M85" s="1" t="s">
        <v>33</v>
      </c>
    </row>
    <row r="86" spans="1:13" ht="32" x14ac:dyDescent="0.2">
      <c r="A86" s="7" t="s">
        <v>91</v>
      </c>
      <c r="B86" s="1">
        <v>32163</v>
      </c>
      <c r="C86" s="1">
        <v>16939</v>
      </c>
      <c r="D86" s="1">
        <v>8745</v>
      </c>
      <c r="E86" s="1" t="s">
        <v>33</v>
      </c>
      <c r="F86" s="1" t="s">
        <v>33</v>
      </c>
      <c r="G86" s="1" t="s">
        <v>33</v>
      </c>
      <c r="I86" s="1" t="s">
        <v>33</v>
      </c>
      <c r="J86" s="1">
        <v>6479</v>
      </c>
      <c r="M86" s="1" t="s">
        <v>33</v>
      </c>
    </row>
    <row r="87" spans="1:13" ht="16" x14ac:dyDescent="0.2">
      <c r="A87" s="7" t="s">
        <v>92</v>
      </c>
      <c r="B87" s="1">
        <v>32223</v>
      </c>
      <c r="C87" s="1">
        <v>1245</v>
      </c>
      <c r="D87" s="1">
        <v>5708</v>
      </c>
      <c r="E87" s="1">
        <v>3121</v>
      </c>
      <c r="F87" s="1" t="s">
        <v>33</v>
      </c>
      <c r="G87" s="1" t="s">
        <v>33</v>
      </c>
      <c r="I87" s="1" t="s">
        <v>33</v>
      </c>
      <c r="J87" s="1">
        <v>22150</v>
      </c>
      <c r="M87" s="1" t="s">
        <v>33</v>
      </c>
    </row>
    <row r="88" spans="1:13" ht="16" x14ac:dyDescent="0.2">
      <c r="A88" s="7" t="s">
        <v>93</v>
      </c>
      <c r="B88" s="1">
        <v>15251</v>
      </c>
      <c r="C88" s="1" t="s">
        <v>33</v>
      </c>
      <c r="D88" s="1">
        <v>2906</v>
      </c>
      <c r="E88" s="1">
        <v>1838</v>
      </c>
      <c r="F88" s="1" t="s">
        <v>33</v>
      </c>
      <c r="G88" s="1" t="s">
        <v>33</v>
      </c>
      <c r="I88" s="1" t="s">
        <v>33</v>
      </c>
      <c r="J88" s="1">
        <v>10507</v>
      </c>
      <c r="M88" s="1" t="s">
        <v>33</v>
      </c>
    </row>
    <row r="89" spans="1:13" ht="16" x14ac:dyDescent="0.2">
      <c r="A89" s="7" t="s">
        <v>94</v>
      </c>
      <c r="B89" s="1">
        <v>6068</v>
      </c>
      <c r="C89" s="1">
        <v>696</v>
      </c>
      <c r="D89" s="1">
        <v>1035</v>
      </c>
      <c r="E89" s="1" t="s">
        <v>33</v>
      </c>
      <c r="F89" s="1" t="s">
        <v>33</v>
      </c>
      <c r="G89" s="1" t="s">
        <v>33</v>
      </c>
      <c r="I89" s="1" t="s">
        <v>33</v>
      </c>
      <c r="J89" s="1">
        <v>4337</v>
      </c>
      <c r="M89" s="1" t="s">
        <v>33</v>
      </c>
    </row>
    <row r="90" spans="1:13" ht="16" x14ac:dyDescent="0.2">
      <c r="A90" s="7" t="s">
        <v>54</v>
      </c>
      <c r="B90" s="1">
        <v>37133</v>
      </c>
      <c r="C90" s="1" t="s">
        <v>33</v>
      </c>
      <c r="D90" s="1">
        <v>5797</v>
      </c>
      <c r="E90" s="1" t="s">
        <v>33</v>
      </c>
      <c r="F90" s="1" t="s">
        <v>33</v>
      </c>
      <c r="G90" s="1" t="s">
        <v>33</v>
      </c>
      <c r="I90" s="1" t="s">
        <v>33</v>
      </c>
      <c r="J90" s="1">
        <v>31336</v>
      </c>
      <c r="M90" s="1" t="s">
        <v>33</v>
      </c>
    </row>
    <row r="91" spans="1:13" ht="16" x14ac:dyDescent="0.2">
      <c r="A91" s="7" t="s">
        <v>46</v>
      </c>
      <c r="B91" s="1">
        <v>86657</v>
      </c>
      <c r="C91" s="1">
        <v>7277</v>
      </c>
      <c r="D91" s="1">
        <v>15869</v>
      </c>
      <c r="E91" s="1">
        <v>4877</v>
      </c>
      <c r="F91" s="1" t="s">
        <v>33</v>
      </c>
      <c r="G91" s="1" t="s">
        <v>33</v>
      </c>
      <c r="I91" s="1">
        <v>3425</v>
      </c>
      <c r="J91" s="1">
        <v>46360</v>
      </c>
      <c r="M91" s="1">
        <v>8849</v>
      </c>
    </row>
    <row r="92" spans="1:13" ht="16" x14ac:dyDescent="0.2">
      <c r="A92" s="6" t="s">
        <v>26</v>
      </c>
    </row>
    <row r="93" spans="1:13" ht="16" x14ac:dyDescent="0.2">
      <c r="A93" s="7" t="s">
        <v>95</v>
      </c>
      <c r="B93" s="1">
        <v>8941</v>
      </c>
      <c r="C93" s="1">
        <v>7631</v>
      </c>
      <c r="D93" s="1" t="s">
        <v>33</v>
      </c>
      <c r="E93" s="1" t="s">
        <v>33</v>
      </c>
      <c r="F93" s="1" t="s">
        <v>33</v>
      </c>
      <c r="G93" s="1" t="s">
        <v>33</v>
      </c>
      <c r="I93" s="1" t="s">
        <v>33</v>
      </c>
      <c r="J93" s="1" t="s">
        <v>33</v>
      </c>
      <c r="M93" s="1">
        <v>1310</v>
      </c>
    </row>
    <row r="94" spans="1:13" ht="16" x14ac:dyDescent="0.2">
      <c r="A94" s="7" t="s">
        <v>96</v>
      </c>
      <c r="B94" s="1">
        <v>1498</v>
      </c>
      <c r="C94" s="1">
        <v>814</v>
      </c>
      <c r="D94" s="1">
        <v>683</v>
      </c>
      <c r="E94" s="1" t="s">
        <v>33</v>
      </c>
      <c r="F94" s="1" t="s">
        <v>33</v>
      </c>
      <c r="G94" s="1" t="s">
        <v>33</v>
      </c>
      <c r="I94" s="1" t="s">
        <v>33</v>
      </c>
      <c r="J94" s="1" t="s">
        <v>33</v>
      </c>
      <c r="M94" s="1" t="s">
        <v>33</v>
      </c>
    </row>
    <row r="95" spans="1:13" ht="16" x14ac:dyDescent="0.2">
      <c r="A95" s="7" t="s">
        <v>97</v>
      </c>
      <c r="B95" s="1">
        <v>2609</v>
      </c>
      <c r="C95" s="1">
        <v>1954</v>
      </c>
      <c r="D95" s="1">
        <v>656</v>
      </c>
      <c r="E95" s="1" t="s">
        <v>33</v>
      </c>
      <c r="F95" s="1" t="s">
        <v>33</v>
      </c>
      <c r="G95" s="1" t="s">
        <v>33</v>
      </c>
      <c r="I95" s="1" t="s">
        <v>33</v>
      </c>
      <c r="J95" s="1" t="s">
        <v>33</v>
      </c>
      <c r="M95" s="1" t="s">
        <v>33</v>
      </c>
    </row>
    <row r="96" spans="1:13" ht="16" x14ac:dyDescent="0.2">
      <c r="A96" s="7" t="s">
        <v>98</v>
      </c>
      <c r="B96" s="1">
        <v>814</v>
      </c>
      <c r="C96" s="1">
        <v>814</v>
      </c>
      <c r="D96" s="1" t="s">
        <v>33</v>
      </c>
      <c r="E96" s="1" t="s">
        <v>33</v>
      </c>
      <c r="F96" s="1" t="s">
        <v>33</v>
      </c>
      <c r="G96" s="1" t="s">
        <v>33</v>
      </c>
      <c r="I96" s="1" t="s">
        <v>33</v>
      </c>
      <c r="J96" s="1" t="s">
        <v>33</v>
      </c>
      <c r="M96" s="1" t="s">
        <v>33</v>
      </c>
    </row>
    <row r="97" spans="1:13" ht="16" x14ac:dyDescent="0.2">
      <c r="A97" s="7" t="s">
        <v>99</v>
      </c>
      <c r="B97" s="1">
        <v>772305</v>
      </c>
      <c r="C97" s="1">
        <v>68206</v>
      </c>
      <c r="D97" s="1">
        <v>267475</v>
      </c>
      <c r="E97" s="1">
        <v>42147</v>
      </c>
      <c r="F97" s="1">
        <v>23449</v>
      </c>
      <c r="G97" s="1">
        <v>16595</v>
      </c>
      <c r="I97" s="1">
        <v>13616</v>
      </c>
      <c r="J97" s="1">
        <v>332862</v>
      </c>
      <c r="M97" s="1">
        <v>7955</v>
      </c>
    </row>
    <row r="98" spans="1:13" ht="16" x14ac:dyDescent="0.2">
      <c r="A98" s="7" t="s">
        <v>46</v>
      </c>
      <c r="B98" s="1">
        <v>1946</v>
      </c>
      <c r="C98" s="1">
        <v>1091</v>
      </c>
      <c r="D98" s="1" t="s">
        <v>33</v>
      </c>
      <c r="E98" s="1" t="s">
        <v>33</v>
      </c>
      <c r="F98" s="1" t="s">
        <v>33</v>
      </c>
      <c r="G98" s="1" t="s">
        <v>33</v>
      </c>
      <c r="I98" s="1" t="s">
        <v>33</v>
      </c>
      <c r="J98" s="1" t="s">
        <v>33</v>
      </c>
      <c r="M98" s="1">
        <v>856</v>
      </c>
    </row>
    <row r="99" spans="1:13" ht="16" x14ac:dyDescent="0.2">
      <c r="A99" s="6" t="s">
        <v>27</v>
      </c>
    </row>
    <row r="100" spans="1:13" ht="16" x14ac:dyDescent="0.2">
      <c r="A100" s="7" t="s">
        <v>100</v>
      </c>
      <c r="B100" s="1">
        <v>453425</v>
      </c>
      <c r="C100" s="1">
        <v>43452</v>
      </c>
      <c r="D100" s="1">
        <v>152444</v>
      </c>
      <c r="E100" s="1">
        <v>23080</v>
      </c>
      <c r="F100" s="1">
        <v>14538</v>
      </c>
      <c r="G100" s="1">
        <v>11586</v>
      </c>
      <c r="I100" s="1">
        <v>4357</v>
      </c>
      <c r="J100" s="1">
        <v>203970</v>
      </c>
      <c r="M100" s="1" t="s">
        <v>33</v>
      </c>
    </row>
    <row r="101" spans="1:13" ht="16" x14ac:dyDescent="0.2">
      <c r="A101" s="7" t="s">
        <v>101</v>
      </c>
      <c r="B101" s="1">
        <v>179839</v>
      </c>
      <c r="C101" s="1">
        <v>21562</v>
      </c>
      <c r="D101" s="1">
        <v>71190</v>
      </c>
      <c r="E101" s="1">
        <v>11827</v>
      </c>
      <c r="F101" s="1">
        <v>437</v>
      </c>
      <c r="G101" s="1">
        <v>3828</v>
      </c>
      <c r="I101" s="1">
        <v>5834</v>
      </c>
      <c r="J101" s="1">
        <v>65162</v>
      </c>
      <c r="M101" s="1" t="s">
        <v>33</v>
      </c>
    </row>
    <row r="102" spans="1:13" ht="16" x14ac:dyDescent="0.2">
      <c r="A102" s="7" t="s">
        <v>102</v>
      </c>
      <c r="B102" s="1">
        <v>27191</v>
      </c>
      <c r="C102" s="1" t="s">
        <v>33</v>
      </c>
      <c r="D102" s="1">
        <v>7711</v>
      </c>
      <c r="E102" s="1" t="s">
        <v>33</v>
      </c>
      <c r="F102" s="1">
        <v>4001</v>
      </c>
      <c r="G102" s="1">
        <v>1180</v>
      </c>
      <c r="I102" s="1" t="s">
        <v>33</v>
      </c>
      <c r="J102" s="1">
        <v>14300</v>
      </c>
      <c r="M102" s="1" t="s">
        <v>33</v>
      </c>
    </row>
    <row r="103" spans="1:13" ht="16" x14ac:dyDescent="0.2">
      <c r="A103" s="7" t="s">
        <v>103</v>
      </c>
      <c r="B103" s="1" t="s">
        <v>33</v>
      </c>
      <c r="C103" s="1" t="s">
        <v>33</v>
      </c>
      <c r="D103" s="1" t="s">
        <v>33</v>
      </c>
      <c r="E103" s="1" t="s">
        <v>33</v>
      </c>
      <c r="F103" s="1" t="s">
        <v>33</v>
      </c>
      <c r="G103" s="1" t="s">
        <v>33</v>
      </c>
      <c r="I103" s="1" t="s">
        <v>33</v>
      </c>
      <c r="J103" s="1" t="s">
        <v>33</v>
      </c>
      <c r="M103" s="1" t="s">
        <v>33</v>
      </c>
    </row>
    <row r="104" spans="1:13" ht="16" x14ac:dyDescent="0.2">
      <c r="A104" s="7" t="s">
        <v>46</v>
      </c>
      <c r="B104" s="1">
        <v>124891</v>
      </c>
      <c r="C104" s="1">
        <v>12729</v>
      </c>
      <c r="D104" s="1">
        <v>37470</v>
      </c>
      <c r="E104" s="1">
        <v>7241</v>
      </c>
      <c r="F104" s="1">
        <v>4474</v>
      </c>
      <c r="G104" s="1" t="s">
        <v>33</v>
      </c>
      <c r="I104" s="1">
        <v>3425</v>
      </c>
      <c r="J104" s="1">
        <v>49431</v>
      </c>
      <c r="M104" s="1">
        <v>10121</v>
      </c>
    </row>
    <row r="105" spans="1:13" ht="16" x14ac:dyDescent="0.2">
      <c r="A105" s="6" t="s">
        <v>28</v>
      </c>
    </row>
    <row r="106" spans="1:13" ht="16" x14ac:dyDescent="0.2">
      <c r="A106" s="7" t="s">
        <v>100</v>
      </c>
      <c r="B106" s="1">
        <v>529770</v>
      </c>
      <c r="C106" s="1">
        <v>36205</v>
      </c>
      <c r="D106" s="1">
        <v>191257</v>
      </c>
      <c r="E106" s="1">
        <v>30694</v>
      </c>
      <c r="F106" s="1">
        <v>16503</v>
      </c>
      <c r="G106" s="1">
        <v>13836</v>
      </c>
      <c r="I106" s="1">
        <v>5193</v>
      </c>
      <c r="J106" s="1">
        <v>236082</v>
      </c>
      <c r="M106" s="1" t="s">
        <v>33</v>
      </c>
    </row>
    <row r="107" spans="1:13" ht="16" x14ac:dyDescent="0.2">
      <c r="A107" s="7" t="s">
        <v>101</v>
      </c>
      <c r="B107" s="1">
        <v>116905</v>
      </c>
      <c r="C107" s="1">
        <v>28152</v>
      </c>
      <c r="D107" s="1">
        <v>32089</v>
      </c>
      <c r="E107" s="1">
        <v>4212</v>
      </c>
      <c r="F107" s="1">
        <v>760</v>
      </c>
      <c r="G107" s="1">
        <v>2759</v>
      </c>
      <c r="I107" s="1">
        <v>4998</v>
      </c>
      <c r="J107" s="1">
        <v>43935</v>
      </c>
      <c r="M107" s="1" t="s">
        <v>33</v>
      </c>
    </row>
    <row r="108" spans="1:13" ht="16" x14ac:dyDescent="0.2">
      <c r="A108" s="7" t="s">
        <v>102</v>
      </c>
      <c r="B108" s="1">
        <v>15269</v>
      </c>
      <c r="C108" s="1">
        <v>656</v>
      </c>
      <c r="D108" s="1">
        <v>7998</v>
      </c>
      <c r="E108" s="1" t="s">
        <v>33</v>
      </c>
      <c r="F108" s="1">
        <v>1712</v>
      </c>
      <c r="G108" s="1" t="s">
        <v>33</v>
      </c>
      <c r="I108" s="1" t="s">
        <v>33</v>
      </c>
      <c r="J108" s="1">
        <v>4903</v>
      </c>
      <c r="M108" s="1" t="s">
        <v>33</v>
      </c>
    </row>
    <row r="109" spans="1:13" ht="16" x14ac:dyDescent="0.2">
      <c r="A109" s="7" t="s">
        <v>103</v>
      </c>
      <c r="B109" s="1" t="s">
        <v>33</v>
      </c>
      <c r="C109" s="1" t="s">
        <v>33</v>
      </c>
      <c r="D109" s="1" t="s">
        <v>33</v>
      </c>
      <c r="E109" s="1" t="s">
        <v>33</v>
      </c>
      <c r="F109" s="1" t="s">
        <v>33</v>
      </c>
      <c r="G109" s="1" t="s">
        <v>33</v>
      </c>
      <c r="I109" s="1" t="s">
        <v>33</v>
      </c>
      <c r="J109" s="1" t="s">
        <v>33</v>
      </c>
      <c r="M109" s="1" t="s">
        <v>33</v>
      </c>
    </row>
    <row r="110" spans="1:13" ht="16" x14ac:dyDescent="0.2">
      <c r="A110" s="7" t="s">
        <v>46</v>
      </c>
      <c r="B110" s="1">
        <v>123401</v>
      </c>
      <c r="C110" s="1">
        <v>12729</v>
      </c>
      <c r="D110" s="1">
        <v>37470</v>
      </c>
      <c r="E110" s="1">
        <v>7241</v>
      </c>
      <c r="F110" s="1">
        <v>4474</v>
      </c>
      <c r="G110" s="1" t="s">
        <v>33</v>
      </c>
      <c r="I110" s="1">
        <v>3425</v>
      </c>
      <c r="J110" s="1">
        <v>47942</v>
      </c>
      <c r="M110" s="1">
        <v>10121</v>
      </c>
    </row>
    <row r="111" spans="1:13" ht="16" x14ac:dyDescent="0.2">
      <c r="A111" s="6" t="s">
        <v>29</v>
      </c>
    </row>
    <row r="112" spans="1:13" ht="16" x14ac:dyDescent="0.2">
      <c r="A112" s="7" t="s">
        <v>100</v>
      </c>
      <c r="B112" s="1">
        <v>388447</v>
      </c>
      <c r="C112" s="1">
        <v>28292</v>
      </c>
      <c r="D112" s="1">
        <v>130578</v>
      </c>
      <c r="E112" s="1">
        <v>17529</v>
      </c>
      <c r="F112" s="1">
        <v>15371</v>
      </c>
      <c r="G112" s="1">
        <v>3685</v>
      </c>
      <c r="I112" s="1">
        <v>2089</v>
      </c>
      <c r="J112" s="1">
        <v>190904</v>
      </c>
      <c r="M112" s="1" t="s">
        <v>33</v>
      </c>
    </row>
    <row r="113" spans="1:13" ht="16" x14ac:dyDescent="0.2">
      <c r="A113" s="7" t="s">
        <v>101</v>
      </c>
      <c r="B113" s="1">
        <v>209211</v>
      </c>
      <c r="C113" s="1">
        <v>23403</v>
      </c>
      <c r="D113" s="1">
        <v>86291</v>
      </c>
      <c r="E113" s="1">
        <v>10155</v>
      </c>
      <c r="F113" s="1">
        <v>1892</v>
      </c>
      <c r="G113" s="1">
        <v>11730</v>
      </c>
      <c r="I113" s="1">
        <v>8101</v>
      </c>
      <c r="J113" s="1">
        <v>67640</v>
      </c>
      <c r="M113" s="1" t="s">
        <v>33</v>
      </c>
    </row>
    <row r="114" spans="1:13" ht="16" x14ac:dyDescent="0.2">
      <c r="A114" s="7" t="s">
        <v>102</v>
      </c>
      <c r="B114" s="1">
        <v>60253</v>
      </c>
      <c r="C114" s="1">
        <v>13319</v>
      </c>
      <c r="D114" s="1">
        <v>13171</v>
      </c>
      <c r="E114" s="1">
        <v>7222</v>
      </c>
      <c r="F114" s="1">
        <v>1712</v>
      </c>
      <c r="G114" s="1">
        <v>1180</v>
      </c>
      <c r="I114" s="1" t="s">
        <v>33</v>
      </c>
      <c r="J114" s="1">
        <v>23648</v>
      </c>
      <c r="M114" s="1" t="s">
        <v>33</v>
      </c>
    </row>
    <row r="115" spans="1:13" ht="16" x14ac:dyDescent="0.2">
      <c r="A115" s="7" t="s">
        <v>103</v>
      </c>
      <c r="B115" s="1">
        <v>2728</v>
      </c>
      <c r="C115" s="1" t="s">
        <v>33</v>
      </c>
      <c r="D115" s="1" t="s">
        <v>33</v>
      </c>
      <c r="E115" s="1" t="s">
        <v>33</v>
      </c>
      <c r="F115" s="1" t="s">
        <v>33</v>
      </c>
      <c r="G115" s="1" t="s">
        <v>33</v>
      </c>
      <c r="I115" s="1" t="s">
        <v>33</v>
      </c>
      <c r="J115" s="1">
        <v>2728</v>
      </c>
      <c r="M115" s="1" t="s">
        <v>33</v>
      </c>
    </row>
    <row r="116" spans="1:13" ht="16" x14ac:dyDescent="0.2">
      <c r="A116" s="7" t="s">
        <v>46</v>
      </c>
      <c r="B116" s="1">
        <v>124705</v>
      </c>
      <c r="C116" s="1">
        <v>12729</v>
      </c>
      <c r="D116" s="1">
        <v>38774</v>
      </c>
      <c r="E116" s="1">
        <v>7241</v>
      </c>
      <c r="F116" s="1">
        <v>4474</v>
      </c>
      <c r="G116" s="1" t="s">
        <v>33</v>
      </c>
      <c r="I116" s="1">
        <v>3425</v>
      </c>
      <c r="J116" s="1">
        <v>47942</v>
      </c>
      <c r="M116" s="1">
        <v>10121</v>
      </c>
    </row>
    <row r="117" spans="1:13" ht="16" x14ac:dyDescent="0.2">
      <c r="A117" s="6" t="s">
        <v>30</v>
      </c>
    </row>
    <row r="118" spans="1:13" ht="16" x14ac:dyDescent="0.2">
      <c r="A118" s="7" t="s">
        <v>100</v>
      </c>
      <c r="B118" s="1">
        <v>503293</v>
      </c>
      <c r="C118" s="1">
        <v>35843</v>
      </c>
      <c r="D118" s="1">
        <v>199510</v>
      </c>
      <c r="E118" s="1">
        <v>24893</v>
      </c>
      <c r="F118" s="1">
        <v>15998</v>
      </c>
      <c r="G118" s="1">
        <v>15414</v>
      </c>
      <c r="I118" s="1">
        <v>5084</v>
      </c>
      <c r="J118" s="1">
        <v>206552</v>
      </c>
      <c r="M118" s="1" t="s">
        <v>33</v>
      </c>
    </row>
    <row r="119" spans="1:13" ht="16" x14ac:dyDescent="0.2">
      <c r="A119" s="7" t="s">
        <v>101</v>
      </c>
      <c r="B119" s="1">
        <v>115910</v>
      </c>
      <c r="C119" s="1">
        <v>27942</v>
      </c>
      <c r="D119" s="1">
        <v>21956</v>
      </c>
      <c r="E119" s="1">
        <v>8730</v>
      </c>
      <c r="F119" s="1">
        <v>1264</v>
      </c>
      <c r="G119" s="1">
        <v>1180</v>
      </c>
      <c r="I119" s="1">
        <v>5107</v>
      </c>
      <c r="J119" s="1">
        <v>49731</v>
      </c>
      <c r="M119" s="1" t="s">
        <v>33</v>
      </c>
    </row>
    <row r="120" spans="1:13" ht="16" x14ac:dyDescent="0.2">
      <c r="A120" s="7" t="s">
        <v>102</v>
      </c>
      <c r="B120" s="1">
        <v>40737</v>
      </c>
      <c r="C120" s="1">
        <v>1228</v>
      </c>
      <c r="D120" s="1">
        <v>9878</v>
      </c>
      <c r="E120" s="1">
        <v>1284</v>
      </c>
      <c r="F120" s="1">
        <v>1712</v>
      </c>
      <c r="G120" s="1" t="s">
        <v>33</v>
      </c>
      <c r="I120" s="1" t="s">
        <v>33</v>
      </c>
      <c r="J120" s="1">
        <v>26634</v>
      </c>
      <c r="M120" s="1" t="s">
        <v>33</v>
      </c>
    </row>
    <row r="121" spans="1:13" ht="16" x14ac:dyDescent="0.2">
      <c r="A121" s="7" t="s">
        <v>103</v>
      </c>
      <c r="B121" s="1">
        <v>2004</v>
      </c>
      <c r="C121" s="1" t="s">
        <v>33</v>
      </c>
      <c r="D121" s="1" t="s">
        <v>33</v>
      </c>
      <c r="E121" s="1" t="s">
        <v>33</v>
      </c>
      <c r="F121" s="1" t="s">
        <v>33</v>
      </c>
      <c r="G121" s="1" t="s">
        <v>33</v>
      </c>
      <c r="I121" s="1" t="s">
        <v>33</v>
      </c>
      <c r="J121" s="1">
        <v>2004</v>
      </c>
      <c r="M121" s="1" t="s">
        <v>33</v>
      </c>
    </row>
    <row r="122" spans="1:13" ht="16" x14ac:dyDescent="0.2">
      <c r="A122" s="7" t="s">
        <v>46</v>
      </c>
      <c r="B122" s="1">
        <v>123401</v>
      </c>
      <c r="C122" s="1">
        <v>12729</v>
      </c>
      <c r="D122" s="1">
        <v>37470</v>
      </c>
      <c r="E122" s="1">
        <v>7241</v>
      </c>
      <c r="F122" s="1">
        <v>4474</v>
      </c>
      <c r="G122" s="1" t="s">
        <v>33</v>
      </c>
      <c r="I122" s="1">
        <v>3425</v>
      </c>
      <c r="J122" s="1">
        <v>47942</v>
      </c>
      <c r="M122" s="1">
        <v>10121</v>
      </c>
    </row>
    <row r="123" spans="1:13" ht="16" x14ac:dyDescent="0.2">
      <c r="A123" s="6" t="s">
        <v>31</v>
      </c>
    </row>
    <row r="124" spans="1:13" ht="16" x14ac:dyDescent="0.2">
      <c r="A124" s="7" t="s">
        <v>100</v>
      </c>
      <c r="B124" s="1">
        <v>591477</v>
      </c>
      <c r="C124" s="1">
        <v>48775</v>
      </c>
      <c r="D124" s="1">
        <v>211684</v>
      </c>
      <c r="E124" s="1">
        <v>33069</v>
      </c>
      <c r="F124" s="1">
        <v>18148</v>
      </c>
      <c r="G124" s="1">
        <v>16595</v>
      </c>
      <c r="I124" s="1">
        <v>10191</v>
      </c>
      <c r="J124" s="1">
        <v>253016</v>
      </c>
      <c r="M124" s="1" t="s">
        <v>33</v>
      </c>
    </row>
    <row r="125" spans="1:13" ht="16" x14ac:dyDescent="0.2">
      <c r="A125" s="7" t="s">
        <v>101</v>
      </c>
      <c r="B125" s="1">
        <v>51263</v>
      </c>
      <c r="C125" s="1">
        <v>3278</v>
      </c>
      <c r="D125" s="1">
        <v>19060</v>
      </c>
      <c r="E125" s="1">
        <v>1838</v>
      </c>
      <c r="F125" s="1">
        <v>828</v>
      </c>
      <c r="G125" s="1" t="s">
        <v>33</v>
      </c>
      <c r="I125" s="1" t="s">
        <v>33</v>
      </c>
      <c r="J125" s="1">
        <v>26259</v>
      </c>
      <c r="M125" s="1" t="s">
        <v>33</v>
      </c>
    </row>
    <row r="126" spans="1:13" ht="16" x14ac:dyDescent="0.2">
      <c r="A126" s="7" t="s">
        <v>102</v>
      </c>
      <c r="B126" s="1">
        <v>18304</v>
      </c>
      <c r="C126" s="1">
        <v>12960</v>
      </c>
      <c r="D126" s="1">
        <v>600</v>
      </c>
      <c r="E126" s="1" t="s">
        <v>33</v>
      </c>
      <c r="F126" s="1" t="s">
        <v>33</v>
      </c>
      <c r="G126" s="1" t="s">
        <v>33</v>
      </c>
      <c r="I126" s="1" t="s">
        <v>33</v>
      </c>
      <c r="J126" s="1">
        <v>4744</v>
      </c>
      <c r="M126" s="1" t="s">
        <v>33</v>
      </c>
    </row>
    <row r="127" spans="1:13" ht="16" x14ac:dyDescent="0.2">
      <c r="A127" s="7" t="s">
        <v>103</v>
      </c>
      <c r="B127" s="1">
        <v>901</v>
      </c>
      <c r="C127" s="1" t="s">
        <v>33</v>
      </c>
      <c r="D127" s="1" t="s">
        <v>33</v>
      </c>
      <c r="E127" s="1" t="s">
        <v>33</v>
      </c>
      <c r="F127" s="1" t="s">
        <v>33</v>
      </c>
      <c r="G127" s="1" t="s">
        <v>33</v>
      </c>
      <c r="I127" s="1" t="s">
        <v>33</v>
      </c>
      <c r="J127" s="1">
        <v>901</v>
      </c>
      <c r="M127" s="1" t="s">
        <v>33</v>
      </c>
    </row>
    <row r="128" spans="1:13" ht="16" x14ac:dyDescent="0.2">
      <c r="A128" s="7" t="s">
        <v>46</v>
      </c>
      <c r="B128" s="1">
        <v>123401</v>
      </c>
      <c r="C128" s="1">
        <v>12729</v>
      </c>
      <c r="D128" s="1">
        <v>37470</v>
      </c>
      <c r="E128" s="1">
        <v>7241</v>
      </c>
      <c r="F128" s="1">
        <v>4474</v>
      </c>
      <c r="G128" s="1" t="s">
        <v>33</v>
      </c>
      <c r="I128" s="1">
        <v>3425</v>
      </c>
      <c r="J128" s="1">
        <v>47942</v>
      </c>
      <c r="M128" s="1">
        <v>10121</v>
      </c>
    </row>
    <row r="129" spans="1:13" ht="16" x14ac:dyDescent="0.2">
      <c r="A129" s="6" t="s">
        <v>32</v>
      </c>
    </row>
    <row r="130" spans="1:13" ht="16" x14ac:dyDescent="0.2">
      <c r="A130" s="7" t="s">
        <v>100</v>
      </c>
      <c r="B130" s="1">
        <v>613425</v>
      </c>
      <c r="C130" s="1">
        <v>53744</v>
      </c>
      <c r="D130" s="1">
        <v>208980</v>
      </c>
      <c r="E130" s="1">
        <v>32908</v>
      </c>
      <c r="F130" s="1">
        <v>18148</v>
      </c>
      <c r="G130" s="1">
        <v>16595</v>
      </c>
      <c r="I130" s="1">
        <v>10191</v>
      </c>
      <c r="J130" s="1">
        <v>272860</v>
      </c>
      <c r="M130" s="1" t="s">
        <v>33</v>
      </c>
    </row>
    <row r="131" spans="1:13" ht="16" x14ac:dyDescent="0.2">
      <c r="A131" s="7" t="s">
        <v>101</v>
      </c>
      <c r="B131" s="1">
        <v>41552</v>
      </c>
      <c r="C131" s="1">
        <v>11269</v>
      </c>
      <c r="D131" s="1">
        <v>20141</v>
      </c>
      <c r="E131" s="1">
        <v>1998</v>
      </c>
      <c r="F131" s="1">
        <v>828</v>
      </c>
      <c r="G131" s="1" t="s">
        <v>33</v>
      </c>
      <c r="I131" s="1" t="s">
        <v>33</v>
      </c>
      <c r="J131" s="1">
        <v>7317</v>
      </c>
      <c r="M131" s="1" t="s">
        <v>33</v>
      </c>
    </row>
    <row r="132" spans="1:13" ht="16" x14ac:dyDescent="0.2">
      <c r="A132" s="7" t="s">
        <v>102</v>
      </c>
      <c r="B132" s="1">
        <v>6968</v>
      </c>
      <c r="C132" s="1" t="s">
        <v>33</v>
      </c>
      <c r="D132" s="1">
        <v>2224</v>
      </c>
      <c r="E132" s="1" t="s">
        <v>33</v>
      </c>
      <c r="F132" s="1" t="s">
        <v>33</v>
      </c>
      <c r="G132" s="1" t="s">
        <v>33</v>
      </c>
      <c r="I132" s="1" t="s">
        <v>33</v>
      </c>
      <c r="J132" s="1">
        <v>4744</v>
      </c>
      <c r="M132" s="1" t="s">
        <v>33</v>
      </c>
    </row>
    <row r="133" spans="1:13" ht="16" x14ac:dyDescent="0.2">
      <c r="A133" s="7" t="s">
        <v>103</v>
      </c>
      <c r="B133" s="1" t="s">
        <v>33</v>
      </c>
      <c r="C133" s="1" t="s">
        <v>33</v>
      </c>
      <c r="D133" s="1" t="s">
        <v>33</v>
      </c>
      <c r="E133" s="1" t="s">
        <v>33</v>
      </c>
      <c r="F133" s="1" t="s">
        <v>33</v>
      </c>
      <c r="G133" s="1" t="s">
        <v>33</v>
      </c>
      <c r="I133" s="1" t="s">
        <v>33</v>
      </c>
      <c r="J133" s="1" t="s">
        <v>33</v>
      </c>
      <c r="M133" s="1" t="s">
        <v>33</v>
      </c>
    </row>
    <row r="134" spans="1:13" ht="16" x14ac:dyDescent="0.2">
      <c r="A134" s="7" t="s">
        <v>46</v>
      </c>
      <c r="B134" s="1">
        <v>123401</v>
      </c>
      <c r="C134" s="1">
        <v>12729</v>
      </c>
      <c r="D134" s="1">
        <v>37470</v>
      </c>
      <c r="E134" s="1">
        <v>7241</v>
      </c>
      <c r="F134" s="1">
        <v>4474</v>
      </c>
      <c r="G134" s="1" t="s">
        <v>33</v>
      </c>
      <c r="I134" s="1">
        <v>3425</v>
      </c>
      <c r="J134" s="1">
        <v>47942</v>
      </c>
      <c r="M134" s="1">
        <v>10121</v>
      </c>
    </row>
    <row r="135" spans="1:13" s="2" customFormat="1" x14ac:dyDescent="0.2">
      <c r="A135" s="2" t="s">
        <v>104</v>
      </c>
    </row>
    <row r="136" spans="1:13" s="2" customFormat="1" x14ac:dyDescent="0.2">
      <c r="A136" s="2" t="s">
        <v>105</v>
      </c>
    </row>
    <row r="137" spans="1:13" s="2" customFormat="1" x14ac:dyDescent="0.2"/>
    <row r="138" spans="1:13" s="2" customFormat="1" x14ac:dyDescent="0.2"/>
    <row r="139" spans="1:13" s="2" customFormat="1" x14ac:dyDescent="0.2"/>
    <row r="140" spans="1:13" s="2" customFormat="1" x14ac:dyDescent="0.2"/>
    <row r="141" spans="1:13" s="2" customFormat="1" x14ac:dyDescent="0.2"/>
    <row r="142" spans="1:13" s="2" customFormat="1" x14ac:dyDescent="0.2"/>
    <row r="143" spans="1:13" s="2" customFormat="1" x14ac:dyDescent="0.2"/>
    <row r="144" spans="1:13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</sheetData>
  <mergeCells count="6">
    <mergeCell ref="A5:A7"/>
    <mergeCell ref="C5:M5"/>
    <mergeCell ref="C6:I6"/>
    <mergeCell ref="B5:B7"/>
    <mergeCell ref="J6:J7"/>
    <mergeCell ref="M6:M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8ED543D176B45B4FAE544CAA00AA8" ma:contentTypeVersion="15" ma:contentTypeDescription="Create a new document." ma:contentTypeScope="" ma:versionID="d1af5922f91273d0c9f66e7cb5e0a139">
  <xsd:schema xmlns:xsd="http://www.w3.org/2001/XMLSchema" xmlns:xs="http://www.w3.org/2001/XMLSchema" xmlns:p="http://schemas.microsoft.com/office/2006/metadata/properties" xmlns:ns2="4016abe8-eb3b-4afb-92ef-9da06dd7e91b" xmlns:ns3="ea499be0-ed6e-4198-a05f-c13491d89605" targetNamespace="http://schemas.microsoft.com/office/2006/metadata/properties" ma:root="true" ma:fieldsID="4907cefb5ee51d16ac7e8ac649bca679" ns2:_="" ns3:_="">
    <xsd:import namespace="4016abe8-eb3b-4afb-92ef-9da06dd7e91b"/>
    <xsd:import namespace="ea499be0-ed6e-4198-a05f-c13491d896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6abe8-eb3b-4afb-92ef-9da06dd7e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66f31a9-ad39-4179-a8da-9021d115fd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99be0-ed6e-4198-a05f-c13491d8960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ee857d2-8b8a-4a2a-92ed-18561cdc3011}" ma:internalName="TaxCatchAll" ma:showField="CatchAllData" ma:web="ea499be0-ed6e-4198-a05f-c13491d896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EA56E5-0A4F-428B-9C69-7B7143C1FC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4548E8-694F-4D55-91CD-0D55453DE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16abe8-eb3b-4afb-92ef-9da06dd7e91b"/>
    <ds:schemaRef ds:uri="ea499be0-ed6e-4198-a05f-c13491d896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US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New.York_Metro_Area</vt:lpstr>
      <vt:lpstr>Los.Angeles_Metro_Area</vt:lpstr>
      <vt:lpstr>Chicago_Metro_Area</vt:lpstr>
      <vt:lpstr>Dallas_Metro_Area</vt:lpstr>
      <vt:lpstr>Houston_Metro_Area</vt:lpstr>
      <vt:lpstr>Washington.DC_Metro_Area</vt:lpstr>
      <vt:lpstr>Miami_Metro_Area</vt:lpstr>
      <vt:lpstr>Philadelphia_Metro_Area</vt:lpstr>
      <vt:lpstr>Atlanta_Metro_Area</vt:lpstr>
      <vt:lpstr>Phoenix_Metro_Area</vt:lpstr>
      <vt:lpstr>Boston_Metro_Area</vt:lpstr>
      <vt:lpstr>San.Francisco_Metro_Area</vt:lpstr>
      <vt:lpstr>Riverside_Metro_Area</vt:lpstr>
      <vt:lpstr>Detroit_Metro_Area</vt:lpstr>
      <vt:lpstr>Seattle_Metro_Area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Nicolai Haddal</cp:lastModifiedBy>
  <dcterms:created xsi:type="dcterms:W3CDTF">2022-08-09T15:48:52Z</dcterms:created>
  <dcterms:modified xsi:type="dcterms:W3CDTF">2022-08-18T12:44:09Z</dcterms:modified>
</cp:coreProperties>
</file>